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29"/>
  <workbookPr defaultThemeVersion="124226"/>
  <mc:AlternateContent xmlns:mc="http://schemas.openxmlformats.org/markup-compatibility/2006">
    <mc:Choice Requires="x15">
      <x15ac:absPath xmlns:x15ac="http://schemas.microsoft.com/office/spreadsheetml/2010/11/ac" url="G:\Mi unidad\FINANZAS CON SOPHIA\BLOG EMPREDEDORES\"/>
    </mc:Choice>
  </mc:AlternateContent>
  <xr:revisionPtr revIDLastSave="0" documentId="8_{999EC84E-383E-48D6-ADDC-21D2B2859EE9}" xr6:coauthVersionLast="40" xr6:coauthVersionMax="40" xr10:uidLastSave="{00000000-0000-0000-0000-000000000000}"/>
  <bookViews>
    <workbookView xWindow="360" yWindow="420" windowWidth="19872" windowHeight="6960" xr2:uid="{00000000-000D-0000-FFFF-FFFF00000000}"/>
  </bookViews>
  <sheets>
    <sheet name="Instrucciones " sheetId="7" r:id="rId1"/>
    <sheet name="Proyecciones 2019 EJEMPLO" sheetId="9" r:id="rId2"/>
    <sheet name="Proyecciones 2019" sheetId="6" r:id="rId3"/>
    <sheet name="Real 2019 " sheetId="8" r:id="rId4"/>
  </sheets>
  <calcPr calcId="181029"/>
  <fileRecoveryPr autoRecover="0"/>
</workbook>
</file>

<file path=xl/calcChain.xml><?xml version="1.0" encoding="utf-8"?>
<calcChain xmlns="http://schemas.openxmlformats.org/spreadsheetml/2006/main">
  <c r="M47" i="9" l="1"/>
  <c r="L47" i="9"/>
  <c r="K47" i="9"/>
  <c r="J47" i="9"/>
  <c r="I47" i="9"/>
  <c r="H47" i="9"/>
  <c r="G47" i="9"/>
  <c r="F47" i="9"/>
  <c r="E47" i="9"/>
  <c r="D47" i="9"/>
  <c r="C47" i="9"/>
  <c r="B47" i="9"/>
  <c r="N46" i="9"/>
  <c r="N45" i="9"/>
  <c r="N44" i="9"/>
  <c r="N43" i="9"/>
  <c r="N42" i="9"/>
  <c r="N41" i="9"/>
  <c r="N40" i="9"/>
  <c r="N39" i="9"/>
  <c r="N47" i="9" s="1"/>
  <c r="B53" i="9" s="1"/>
  <c r="M36" i="9"/>
  <c r="L36" i="9"/>
  <c r="K36" i="9"/>
  <c r="J36" i="9"/>
  <c r="I36" i="9"/>
  <c r="H36" i="9"/>
  <c r="G36" i="9"/>
  <c r="F36" i="9"/>
  <c r="E36" i="9"/>
  <c r="D36" i="9"/>
  <c r="C36" i="9"/>
  <c r="B36" i="9"/>
  <c r="N35" i="9"/>
  <c r="N34" i="9"/>
  <c r="N33" i="9"/>
  <c r="N32" i="9"/>
  <c r="N31" i="9"/>
  <c r="N36" i="9" s="1"/>
  <c r="B52" i="9" s="1"/>
  <c r="N30" i="9"/>
  <c r="N29" i="9"/>
  <c r="N28" i="9"/>
  <c r="M25" i="9"/>
  <c r="L25" i="9"/>
  <c r="K25" i="9"/>
  <c r="J25" i="9"/>
  <c r="I25" i="9"/>
  <c r="H25" i="9"/>
  <c r="G25" i="9"/>
  <c r="F25" i="9"/>
  <c r="E25" i="9"/>
  <c r="D25" i="9"/>
  <c r="C25" i="9"/>
  <c r="B25" i="9"/>
  <c r="N24" i="9"/>
  <c r="N23" i="9"/>
  <c r="N22" i="9"/>
  <c r="N21" i="9"/>
  <c r="N20" i="9"/>
  <c r="N19" i="9"/>
  <c r="N18" i="9"/>
  <c r="N17" i="9"/>
  <c r="N25" i="9" s="1"/>
  <c r="B51" i="9" s="1"/>
  <c r="AN13" i="9"/>
  <c r="AM13" i="9"/>
  <c r="AO13" i="9" s="1"/>
  <c r="AK13" i="9"/>
  <c r="AH13" i="9"/>
  <c r="AE13" i="9"/>
  <c r="AB13" i="9"/>
  <c r="Y13" i="9"/>
  <c r="V13" i="9"/>
  <c r="S13" i="9"/>
  <c r="P13" i="9"/>
  <c r="M13" i="9"/>
  <c r="J13" i="9"/>
  <c r="G13" i="9"/>
  <c r="D13" i="9"/>
  <c r="AO12" i="9"/>
  <c r="AN12" i="9"/>
  <c r="AM12" i="9"/>
  <c r="AK12" i="9"/>
  <c r="AH12" i="9"/>
  <c r="AE12" i="9"/>
  <c r="AB12" i="9"/>
  <c r="Y12" i="9"/>
  <c r="V12" i="9"/>
  <c r="S12" i="9"/>
  <c r="P12" i="9"/>
  <c r="M12" i="9"/>
  <c r="J12" i="9"/>
  <c r="G12" i="9"/>
  <c r="D12" i="9"/>
  <c r="AN11" i="9"/>
  <c r="AO11" i="9" s="1"/>
  <c r="AM11" i="9"/>
  <c r="AK11" i="9"/>
  <c r="AH11" i="9"/>
  <c r="AE11" i="9"/>
  <c r="AB11" i="9"/>
  <c r="Y11" i="9"/>
  <c r="V11" i="9"/>
  <c r="S11" i="9"/>
  <c r="P11" i="9"/>
  <c r="M11" i="9"/>
  <c r="J11" i="9"/>
  <c r="G11" i="9"/>
  <c r="D11" i="9"/>
  <c r="AN10" i="9"/>
  <c r="AM10" i="9"/>
  <c r="AO10" i="9" s="1"/>
  <c r="AK10" i="9"/>
  <c r="AH10" i="9"/>
  <c r="AE10" i="9"/>
  <c r="AB10" i="9"/>
  <c r="Y10" i="9"/>
  <c r="V10" i="9"/>
  <c r="S10" i="9"/>
  <c r="P10" i="9"/>
  <c r="M10" i="9"/>
  <c r="J10" i="9"/>
  <c r="G10" i="9"/>
  <c r="D10" i="9"/>
  <c r="AN9" i="9"/>
  <c r="AM9" i="9"/>
  <c r="AO9" i="9" s="1"/>
  <c r="AK9" i="9"/>
  <c r="AH9" i="9"/>
  <c r="AE9" i="9"/>
  <c r="AB9" i="9"/>
  <c r="Y9" i="9"/>
  <c r="V9" i="9"/>
  <c r="S9" i="9"/>
  <c r="P9" i="9"/>
  <c r="M9" i="9"/>
  <c r="J9" i="9"/>
  <c r="G9" i="9"/>
  <c r="D9" i="9"/>
  <c r="AN8" i="9"/>
  <c r="AM8" i="9"/>
  <c r="AO8" i="9" s="1"/>
  <c r="AK8" i="9"/>
  <c r="AH8" i="9"/>
  <c r="AE8" i="9"/>
  <c r="AB8" i="9"/>
  <c r="Y8" i="9"/>
  <c r="V8" i="9"/>
  <c r="S8" i="9"/>
  <c r="P8" i="9"/>
  <c r="M8" i="9"/>
  <c r="J8" i="9"/>
  <c r="G8" i="9"/>
  <c r="D8" i="9"/>
  <c r="AO7" i="9"/>
  <c r="AN7" i="9"/>
  <c r="AM7" i="9"/>
  <c r="AK7" i="9"/>
  <c r="AH7" i="9"/>
  <c r="AE7" i="9"/>
  <c r="AB7" i="9"/>
  <c r="Y7" i="9"/>
  <c r="V7" i="9"/>
  <c r="S7" i="9"/>
  <c r="P7" i="9"/>
  <c r="M7" i="9"/>
  <c r="J7" i="9"/>
  <c r="G7" i="9"/>
  <c r="D7" i="9"/>
  <c r="AN6" i="9"/>
  <c r="AO6" i="9" s="1"/>
  <c r="AM6" i="9"/>
  <c r="AK6" i="9"/>
  <c r="AH6" i="9"/>
  <c r="AH14" i="9" s="1"/>
  <c r="AE6" i="9"/>
  <c r="AE14" i="9" s="1"/>
  <c r="AB6" i="9"/>
  <c r="Y6" i="9"/>
  <c r="V6" i="9"/>
  <c r="V14" i="9" s="1"/>
  <c r="S6" i="9"/>
  <c r="S14" i="9" s="1"/>
  <c r="P6" i="9"/>
  <c r="M6" i="9"/>
  <c r="J6" i="9"/>
  <c r="J14" i="9" s="1"/>
  <c r="G6" i="9"/>
  <c r="G14" i="9" s="1"/>
  <c r="D6" i="9"/>
  <c r="AN5" i="9"/>
  <c r="AM5" i="9"/>
  <c r="AO5" i="9" s="1"/>
  <c r="AK5" i="9"/>
  <c r="AK14" i="9" s="1"/>
  <c r="AH5" i="9"/>
  <c r="AE5" i="9"/>
  <c r="AB5" i="9"/>
  <c r="AB14" i="9" s="1"/>
  <c r="Y5" i="9"/>
  <c r="Y14" i="9" s="1"/>
  <c r="V5" i="9"/>
  <c r="S5" i="9"/>
  <c r="P5" i="9"/>
  <c r="P14" i="9" s="1"/>
  <c r="M5" i="9"/>
  <c r="M14" i="9" s="1"/>
  <c r="J5" i="9"/>
  <c r="G5" i="9"/>
  <c r="D5" i="9"/>
  <c r="D14" i="9" s="1"/>
  <c r="AO14" i="9" l="1"/>
  <c r="B50" i="9" s="1"/>
  <c r="B54" i="9" s="1"/>
  <c r="B55" i="9" s="1"/>
  <c r="AN6" i="6"/>
  <c r="AN7" i="6"/>
  <c r="AN8" i="6"/>
  <c r="AN9" i="6"/>
  <c r="AN10" i="6"/>
  <c r="AN11" i="6"/>
  <c r="AN12" i="6"/>
  <c r="AN13" i="6"/>
  <c r="AN5" i="6"/>
  <c r="D6" i="6"/>
  <c r="M47" i="8"/>
  <c r="L47" i="8"/>
  <c r="K47" i="8"/>
  <c r="J47" i="8"/>
  <c r="I47" i="8"/>
  <c r="H47" i="8"/>
  <c r="G47" i="8"/>
  <c r="F47" i="8"/>
  <c r="E47" i="8"/>
  <c r="D47" i="8"/>
  <c r="C47" i="8"/>
  <c r="B47" i="8"/>
  <c r="N46" i="8"/>
  <c r="N45" i="8"/>
  <c r="N44" i="8"/>
  <c r="N43" i="8"/>
  <c r="N47" i="8" s="1"/>
  <c r="B53" i="8" s="1"/>
  <c r="N42" i="8"/>
  <c r="N41" i="8"/>
  <c r="N40" i="8"/>
  <c r="N39" i="8"/>
  <c r="M36" i="8"/>
  <c r="L36" i="8"/>
  <c r="K36" i="8"/>
  <c r="J36" i="8"/>
  <c r="I36" i="8"/>
  <c r="H36" i="8"/>
  <c r="G36" i="8"/>
  <c r="F36" i="8"/>
  <c r="E36" i="8"/>
  <c r="D36" i="8"/>
  <c r="C36" i="8"/>
  <c r="B36" i="8"/>
  <c r="N35" i="8"/>
  <c r="N34" i="8"/>
  <c r="N33" i="8"/>
  <c r="N32" i="8"/>
  <c r="N31" i="8"/>
  <c r="N30" i="8"/>
  <c r="N29" i="8"/>
  <c r="N28" i="8"/>
  <c r="M25" i="8"/>
  <c r="L25" i="8"/>
  <c r="K25" i="8"/>
  <c r="J25" i="8"/>
  <c r="I25" i="8"/>
  <c r="H25" i="8"/>
  <c r="G25" i="8"/>
  <c r="F25" i="8"/>
  <c r="E25" i="8"/>
  <c r="D25" i="8"/>
  <c r="C25" i="8"/>
  <c r="B25" i="8"/>
  <c r="N24" i="8"/>
  <c r="N23" i="8"/>
  <c r="N22" i="8"/>
  <c r="N21" i="8"/>
  <c r="N20" i="8"/>
  <c r="N19" i="8"/>
  <c r="N18" i="8"/>
  <c r="N17" i="8"/>
  <c r="AM13" i="8"/>
  <c r="AO13" i="8" s="1"/>
  <c r="AK13" i="8"/>
  <c r="AH13" i="8"/>
  <c r="AE13" i="8"/>
  <c r="AB13" i="8"/>
  <c r="Y13" i="8"/>
  <c r="V13" i="8"/>
  <c r="S13" i="8"/>
  <c r="P13" i="8"/>
  <c r="M13" i="8"/>
  <c r="J13" i="8"/>
  <c r="G13" i="8"/>
  <c r="D13" i="8"/>
  <c r="AM12" i="8"/>
  <c r="AO12" i="8" s="1"/>
  <c r="AK12" i="8"/>
  <c r="AH12" i="8"/>
  <c r="AE12" i="8"/>
  <c r="AB12" i="8"/>
  <c r="Y12" i="8"/>
  <c r="V12" i="8"/>
  <c r="S12" i="8"/>
  <c r="P12" i="8"/>
  <c r="M12" i="8"/>
  <c r="J12" i="8"/>
  <c r="G12" i="8"/>
  <c r="D12" i="8"/>
  <c r="AM11" i="8"/>
  <c r="AO11" i="8" s="1"/>
  <c r="AK11" i="8"/>
  <c r="AH11" i="8"/>
  <c r="AE11" i="8"/>
  <c r="AB11" i="8"/>
  <c r="Y11" i="8"/>
  <c r="V11" i="8"/>
  <c r="S11" i="8"/>
  <c r="P11" i="8"/>
  <c r="M11" i="8"/>
  <c r="J11" i="8"/>
  <c r="G11" i="8"/>
  <c r="D11" i="8"/>
  <c r="AM10" i="8"/>
  <c r="AO10" i="8" s="1"/>
  <c r="AK10" i="8"/>
  <c r="AH10" i="8"/>
  <c r="AE10" i="8"/>
  <c r="AB10" i="8"/>
  <c r="Y10" i="8"/>
  <c r="V10" i="8"/>
  <c r="S10" i="8"/>
  <c r="P10" i="8"/>
  <c r="M10" i="8"/>
  <c r="J10" i="8"/>
  <c r="G10" i="8"/>
  <c r="D10" i="8"/>
  <c r="AM9" i="8"/>
  <c r="AO9" i="8" s="1"/>
  <c r="AK9" i="8"/>
  <c r="AH9" i="8"/>
  <c r="AE9" i="8"/>
  <c r="AB9" i="8"/>
  <c r="Y9" i="8"/>
  <c r="V9" i="8"/>
  <c r="S9" i="8"/>
  <c r="P9" i="8"/>
  <c r="M9" i="8"/>
  <c r="J9" i="8"/>
  <c r="G9" i="8"/>
  <c r="D9" i="8"/>
  <c r="AM8" i="8"/>
  <c r="AO8" i="8" s="1"/>
  <c r="AK8" i="8"/>
  <c r="AH8" i="8"/>
  <c r="AE8" i="8"/>
  <c r="AB8" i="8"/>
  <c r="Y8" i="8"/>
  <c r="V8" i="8"/>
  <c r="S8" i="8"/>
  <c r="P8" i="8"/>
  <c r="M8" i="8"/>
  <c r="J8" i="8"/>
  <c r="G8" i="8"/>
  <c r="D8" i="8"/>
  <c r="AM7" i="8"/>
  <c r="AO7" i="8" s="1"/>
  <c r="AK7" i="8"/>
  <c r="AH7" i="8"/>
  <c r="AE7" i="8"/>
  <c r="AB7" i="8"/>
  <c r="Y7" i="8"/>
  <c r="V7" i="8"/>
  <c r="S7" i="8"/>
  <c r="P7" i="8"/>
  <c r="M7" i="8"/>
  <c r="J7" i="8"/>
  <c r="G7" i="8"/>
  <c r="D7" i="8"/>
  <c r="AM6" i="8"/>
  <c r="AO6" i="8" s="1"/>
  <c r="AK6" i="8"/>
  <c r="AH6" i="8"/>
  <c r="AE6" i="8"/>
  <c r="AB6" i="8"/>
  <c r="Y6" i="8"/>
  <c r="V6" i="8"/>
  <c r="S6" i="8"/>
  <c r="P6" i="8"/>
  <c r="M6" i="8"/>
  <c r="J6" i="8"/>
  <c r="G6" i="8"/>
  <c r="D6" i="8"/>
  <c r="AM5" i="8"/>
  <c r="AO5" i="8" s="1"/>
  <c r="AK5" i="8"/>
  <c r="AH5" i="8"/>
  <c r="AE5" i="8"/>
  <c r="AB5" i="8"/>
  <c r="AB14" i="8" s="1"/>
  <c r="Y5" i="8"/>
  <c r="V5" i="8"/>
  <c r="S5" i="8"/>
  <c r="P5" i="8"/>
  <c r="M5" i="8"/>
  <c r="J5" i="8"/>
  <c r="G5" i="8"/>
  <c r="D5" i="8"/>
  <c r="D14" i="8" s="1"/>
  <c r="C47" i="6"/>
  <c r="D47" i="6"/>
  <c r="E47" i="6"/>
  <c r="F47" i="6"/>
  <c r="G47" i="6"/>
  <c r="H47" i="6"/>
  <c r="I47" i="6"/>
  <c r="J47" i="6"/>
  <c r="K47" i="6"/>
  <c r="L47" i="6"/>
  <c r="M47" i="6"/>
  <c r="B47" i="6"/>
  <c r="C36" i="6"/>
  <c r="D36" i="6"/>
  <c r="E36" i="6"/>
  <c r="F36" i="6"/>
  <c r="G36" i="6"/>
  <c r="H36" i="6"/>
  <c r="I36" i="6"/>
  <c r="J36" i="6"/>
  <c r="K36" i="6"/>
  <c r="L36" i="6"/>
  <c r="M36" i="6"/>
  <c r="B36" i="6"/>
  <c r="C25" i="6"/>
  <c r="D25" i="6"/>
  <c r="E25" i="6"/>
  <c r="F25" i="6"/>
  <c r="G25" i="6"/>
  <c r="H25" i="6"/>
  <c r="I25" i="6"/>
  <c r="J25" i="6"/>
  <c r="K25" i="6"/>
  <c r="L25" i="6"/>
  <c r="M25" i="6"/>
  <c r="B25" i="6"/>
  <c r="S14" i="8" l="1"/>
  <c r="V14" i="8"/>
  <c r="Y14" i="8"/>
  <c r="N25" i="8"/>
  <c r="B51" i="8" s="1"/>
  <c r="P14" i="8"/>
  <c r="M14" i="8"/>
  <c r="AK14" i="8"/>
  <c r="AE14" i="8"/>
  <c r="AO14" i="8"/>
  <c r="B50" i="8" s="1"/>
  <c r="G14" i="8"/>
  <c r="J14" i="8"/>
  <c r="AH14" i="8"/>
  <c r="N36" i="8"/>
  <c r="B52" i="8" s="1"/>
  <c r="B54" i="8" s="1"/>
  <c r="B55" i="8" s="1"/>
  <c r="AM5" i="6" l="1"/>
  <c r="N46" i="6"/>
  <c r="N45" i="6"/>
  <c r="N44" i="6"/>
  <c r="N43" i="6"/>
  <c r="N42" i="6"/>
  <c r="N41" i="6"/>
  <c r="N40" i="6"/>
  <c r="N39" i="6"/>
  <c r="N47" i="6" s="1"/>
  <c r="B53" i="6" s="1"/>
  <c r="N35" i="6"/>
  <c r="N34" i="6"/>
  <c r="N33" i="6"/>
  <c r="N32" i="6"/>
  <c r="N31" i="6"/>
  <c r="N30" i="6"/>
  <c r="N29" i="6"/>
  <c r="N28" i="6"/>
  <c r="N18" i="6"/>
  <c r="N19" i="6"/>
  <c r="N20" i="6"/>
  <c r="N21" i="6"/>
  <c r="N22" i="6"/>
  <c r="N23" i="6"/>
  <c r="N24" i="6"/>
  <c r="N17" i="6"/>
  <c r="N36" i="6" l="1"/>
  <c r="B52" i="6" s="1"/>
  <c r="N25" i="6"/>
  <c r="B51" i="6" s="1"/>
  <c r="AM6" i="6" l="1"/>
  <c r="AO6" i="6" s="1"/>
  <c r="AM7" i="6"/>
  <c r="AO7" i="6" s="1"/>
  <c r="AM8" i="6"/>
  <c r="AO8" i="6" s="1"/>
  <c r="AM9" i="6"/>
  <c r="AO9" i="6" s="1"/>
  <c r="AM10" i="6"/>
  <c r="AO10" i="6" s="1"/>
  <c r="AM11" i="6"/>
  <c r="AO11" i="6" s="1"/>
  <c r="AM12" i="6"/>
  <c r="AO12" i="6" s="1"/>
  <c r="AM13" i="6"/>
  <c r="AO13" i="6" s="1"/>
  <c r="AO5" i="6"/>
  <c r="AK13" i="6"/>
  <c r="AK12" i="6"/>
  <c r="AK11" i="6"/>
  <c r="AK10" i="6"/>
  <c r="AK9" i="6"/>
  <c r="AK8" i="6"/>
  <c r="AK7" i="6"/>
  <c r="AK6" i="6"/>
  <c r="AK5" i="6"/>
  <c r="AH13" i="6"/>
  <c r="AH12" i="6"/>
  <c r="AH11" i="6"/>
  <c r="AH10" i="6"/>
  <c r="AH9" i="6"/>
  <c r="AH8" i="6"/>
  <c r="AH7" i="6"/>
  <c r="AH6" i="6"/>
  <c r="AH5" i="6"/>
  <c r="AE13" i="6"/>
  <c r="AE12" i="6"/>
  <c r="AE11" i="6"/>
  <c r="AE10" i="6"/>
  <c r="AE9" i="6"/>
  <c r="AE8" i="6"/>
  <c r="AE7" i="6"/>
  <c r="AE6" i="6"/>
  <c r="AE5" i="6"/>
  <c r="AB13" i="6"/>
  <c r="AB12" i="6"/>
  <c r="AB11" i="6"/>
  <c r="AB10" i="6"/>
  <c r="AB9" i="6"/>
  <c r="AB8" i="6"/>
  <c r="AB7" i="6"/>
  <c r="AB6" i="6"/>
  <c r="AB5" i="6"/>
  <c r="Y13" i="6"/>
  <c r="Y12" i="6"/>
  <c r="Y11" i="6"/>
  <c r="Y10" i="6"/>
  <c r="Y9" i="6"/>
  <c r="Y8" i="6"/>
  <c r="Y7" i="6"/>
  <c r="Y6" i="6"/>
  <c r="Y5" i="6"/>
  <c r="V13" i="6"/>
  <c r="V12" i="6"/>
  <c r="V11" i="6"/>
  <c r="V10" i="6"/>
  <c r="V9" i="6"/>
  <c r="V8" i="6"/>
  <c r="V7" i="6"/>
  <c r="V6" i="6"/>
  <c r="V5" i="6"/>
  <c r="S13" i="6"/>
  <c r="S12" i="6"/>
  <c r="S11" i="6"/>
  <c r="S10" i="6"/>
  <c r="S9" i="6"/>
  <c r="S8" i="6"/>
  <c r="S7" i="6"/>
  <c r="S6" i="6"/>
  <c r="S5" i="6"/>
  <c r="P13" i="6"/>
  <c r="P12" i="6"/>
  <c r="P11" i="6"/>
  <c r="P10" i="6"/>
  <c r="P9" i="6"/>
  <c r="P8" i="6"/>
  <c r="P7" i="6"/>
  <c r="P6" i="6"/>
  <c r="P5" i="6"/>
  <c r="M13" i="6"/>
  <c r="M12" i="6"/>
  <c r="M11" i="6"/>
  <c r="M10" i="6"/>
  <c r="M9" i="6"/>
  <c r="M8" i="6"/>
  <c r="M7" i="6"/>
  <c r="M6" i="6"/>
  <c r="M5" i="6"/>
  <c r="J13" i="6"/>
  <c r="J12" i="6"/>
  <c r="J11" i="6"/>
  <c r="J10" i="6"/>
  <c r="J9" i="6"/>
  <c r="J8" i="6"/>
  <c r="J7" i="6"/>
  <c r="J6" i="6"/>
  <c r="J5" i="6"/>
  <c r="G13" i="6"/>
  <c r="G12" i="6"/>
  <c r="G11" i="6"/>
  <c r="G10" i="6"/>
  <c r="G9" i="6"/>
  <c r="G8" i="6"/>
  <c r="G7" i="6"/>
  <c r="G6" i="6"/>
  <c r="G5" i="6"/>
  <c r="D7" i="6"/>
  <c r="D8" i="6"/>
  <c r="D9" i="6"/>
  <c r="D10" i="6"/>
  <c r="D11" i="6"/>
  <c r="D12" i="6"/>
  <c r="D13" i="6"/>
  <c r="D5" i="6"/>
  <c r="AO14" i="6" l="1"/>
  <c r="B50" i="6" s="1"/>
  <c r="B54" i="6" s="1"/>
  <c r="B55" i="6" s="1"/>
  <c r="M14" i="6"/>
  <c r="P14" i="6"/>
  <c r="V14" i="6"/>
  <c r="D14" i="6"/>
  <c r="G14" i="6"/>
  <c r="J14" i="6"/>
  <c r="AK14" i="6"/>
  <c r="S14" i="6"/>
  <c r="AE14" i="6"/>
  <c r="Y14" i="6"/>
  <c r="AH14" i="6"/>
  <c r="AB1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Sophia Rodriguez</author>
  </authors>
  <commentList>
    <comment ref="B4" authorId="0" shapeId="0" xr:uid="{D4D3ABF7-1226-480E-A8C6-9BD398C80304}">
      <text>
        <r>
          <rPr>
            <b/>
            <sz val="9"/>
            <color indexed="81"/>
            <rFont val="Tahoma"/>
            <family val="2"/>
          </rPr>
          <t>Sophia Rodriguez:</t>
        </r>
        <r>
          <rPr>
            <sz val="9"/>
            <color indexed="81"/>
            <rFont val="Tahoma"/>
            <family val="2"/>
          </rPr>
          <t xml:space="preserve">
colocar la cantidad de venta</t>
        </r>
      </text>
    </comment>
    <comment ref="C4" authorId="0" shapeId="0" xr:uid="{6CF14137-2F08-491C-BE61-2C6A78A03F85}">
      <text>
        <r>
          <rPr>
            <b/>
            <sz val="9"/>
            <color indexed="81"/>
            <rFont val="Tahoma"/>
            <family val="2"/>
          </rPr>
          <t>Sophia Rodriguez:</t>
        </r>
        <r>
          <rPr>
            <sz val="9"/>
            <color indexed="81"/>
            <rFont val="Tahoma"/>
            <family val="2"/>
          </rPr>
          <t xml:space="preserve">
Colocar el precio de ese producto o paquete de servicio</t>
        </r>
      </text>
    </comment>
    <comment ref="D4" authorId="0" shapeId="0" xr:uid="{5A5148D6-1DE4-4377-8E10-084A83C367F3}">
      <text>
        <r>
          <rPr>
            <b/>
            <sz val="9"/>
            <color indexed="81"/>
            <rFont val="Tahoma"/>
            <family val="2"/>
          </rPr>
          <t>Sophia Rodriguez:</t>
        </r>
        <r>
          <rPr>
            <sz val="9"/>
            <color indexed="81"/>
            <rFont val="Tahoma"/>
            <family val="2"/>
          </rPr>
          <t xml:space="preserve">
Aquí automáticamente se multiplicará la cantidad de ventas por el precio, para darte un total de ventas en ese produco o paquete de servicio en específico.</t>
        </r>
      </text>
    </comment>
    <comment ref="B17" authorId="0" shapeId="0" xr:uid="{0753D12B-1FB9-494B-A700-2DBD1F888C35}">
      <text>
        <r>
          <rPr>
            <b/>
            <sz val="9"/>
            <color indexed="81"/>
            <rFont val="Tahoma"/>
            <family val="2"/>
          </rPr>
          <t>Sophia Rodriguez:
Enlistar los costos fijos</t>
        </r>
      </text>
    </comment>
    <comment ref="A28" authorId="0" shapeId="0" xr:uid="{6879A28A-4A52-4A01-8C37-5E1806CE904B}">
      <text>
        <r>
          <rPr>
            <b/>
            <sz val="9"/>
            <color indexed="81"/>
            <rFont val="Tahoma"/>
            <family val="2"/>
          </rPr>
          <t>Sophia Rodriguez:</t>
        </r>
        <r>
          <rPr>
            <sz val="9"/>
            <color indexed="81"/>
            <rFont val="Tahoma"/>
            <family val="2"/>
          </rPr>
          <t xml:space="preserve">
Enlistar los costos variables dependiendo de tu proyección de venta. </t>
        </r>
      </text>
    </comment>
    <comment ref="A39" authorId="0" shapeId="0" xr:uid="{499F26C3-7AE0-415E-B735-84FC814BA6E4}">
      <text>
        <r>
          <rPr>
            <b/>
            <sz val="9"/>
            <color indexed="81"/>
            <rFont val="Tahoma"/>
            <family val="2"/>
          </rPr>
          <t>Sophia Rodriguez:</t>
        </r>
        <r>
          <rPr>
            <sz val="9"/>
            <color indexed="81"/>
            <rFont val="Tahoma"/>
            <family val="2"/>
          </rPr>
          <t xml:space="preserve">
 si ya sabes que el año que viene quieres invertir en la creación o diseño de algo nuevo, entonces ya reflejas en tus números. Por ejemplo: si sabes que el año que viene vas a invertir en una página web nueva.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Sophia Rodriguez</author>
  </authors>
  <commentList>
    <comment ref="B4" authorId="0" shapeId="0" xr:uid="{00000000-0006-0000-0100-000001000000}">
      <text>
        <r>
          <rPr>
            <b/>
            <sz val="9"/>
            <color indexed="81"/>
            <rFont val="Tahoma"/>
            <family val="2"/>
          </rPr>
          <t>Sophia Rodriguez:</t>
        </r>
        <r>
          <rPr>
            <sz val="9"/>
            <color indexed="81"/>
            <rFont val="Tahoma"/>
            <family val="2"/>
          </rPr>
          <t xml:space="preserve">
colocar la cantidad de venta</t>
        </r>
      </text>
    </comment>
    <comment ref="C4" authorId="0" shapeId="0" xr:uid="{00000000-0006-0000-0100-000002000000}">
      <text>
        <r>
          <rPr>
            <b/>
            <sz val="9"/>
            <color indexed="81"/>
            <rFont val="Tahoma"/>
            <family val="2"/>
          </rPr>
          <t>Sophia Rodriguez:</t>
        </r>
        <r>
          <rPr>
            <sz val="9"/>
            <color indexed="81"/>
            <rFont val="Tahoma"/>
            <family val="2"/>
          </rPr>
          <t xml:space="preserve">
Colocar el precio de ese producto o paquete de servicio</t>
        </r>
      </text>
    </comment>
    <comment ref="D4" authorId="0" shapeId="0" xr:uid="{00000000-0006-0000-0100-000003000000}">
      <text>
        <r>
          <rPr>
            <b/>
            <sz val="9"/>
            <color indexed="81"/>
            <rFont val="Tahoma"/>
            <family val="2"/>
          </rPr>
          <t>Sophia Rodriguez:</t>
        </r>
        <r>
          <rPr>
            <sz val="9"/>
            <color indexed="81"/>
            <rFont val="Tahoma"/>
            <family val="2"/>
          </rPr>
          <t xml:space="preserve">
Aquí automáticamente se multiplicará la cantidad de ventas por el precio, para darte un total de ventas en ese produco o paquete de servicio en específico.</t>
        </r>
      </text>
    </comment>
    <comment ref="B17" authorId="0" shapeId="0" xr:uid="{00000000-0006-0000-0100-000004000000}">
      <text>
        <r>
          <rPr>
            <b/>
            <sz val="9"/>
            <color indexed="81"/>
            <rFont val="Tahoma"/>
            <family val="2"/>
          </rPr>
          <t>Sophia Rodriguez:
Enlistar los costos fijos</t>
        </r>
      </text>
    </comment>
    <comment ref="A28" authorId="0" shapeId="0" xr:uid="{00000000-0006-0000-0100-000005000000}">
      <text>
        <r>
          <rPr>
            <b/>
            <sz val="9"/>
            <color indexed="81"/>
            <rFont val="Tahoma"/>
            <family val="2"/>
          </rPr>
          <t>Sophia Rodriguez:</t>
        </r>
        <r>
          <rPr>
            <sz val="9"/>
            <color indexed="81"/>
            <rFont val="Tahoma"/>
            <family val="2"/>
          </rPr>
          <t xml:space="preserve">
Enlistar los costos variables dependiendo de tu proyección de venta. </t>
        </r>
      </text>
    </comment>
    <comment ref="A39" authorId="0" shapeId="0" xr:uid="{00000000-0006-0000-0100-000006000000}">
      <text>
        <r>
          <rPr>
            <b/>
            <sz val="9"/>
            <color indexed="81"/>
            <rFont val="Tahoma"/>
            <family val="2"/>
          </rPr>
          <t>Sophia Rodriguez:</t>
        </r>
        <r>
          <rPr>
            <sz val="9"/>
            <color indexed="81"/>
            <rFont val="Tahoma"/>
            <family val="2"/>
          </rPr>
          <t xml:space="preserve">
 si ya sabes que el año que viene quieres invertir en la creación o diseño de algo nuevo, entonces ya reflejas en tus números. Por ejemplo: si sabes que el año que viene vas a invertir en una página web nueva.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Sophia Rodriguez</author>
  </authors>
  <commentList>
    <comment ref="B4" authorId="0" shapeId="0" xr:uid="{00000000-0006-0000-0200-000001000000}">
      <text>
        <r>
          <rPr>
            <b/>
            <sz val="9"/>
            <color indexed="81"/>
            <rFont val="Tahoma"/>
            <family val="2"/>
          </rPr>
          <t>Sophia Rodriguez:</t>
        </r>
        <r>
          <rPr>
            <sz val="9"/>
            <color indexed="81"/>
            <rFont val="Tahoma"/>
            <family val="2"/>
          </rPr>
          <t xml:space="preserve">
colocar la cantidad de venta</t>
        </r>
      </text>
    </comment>
    <comment ref="C4" authorId="0" shapeId="0" xr:uid="{00000000-0006-0000-0200-000002000000}">
      <text>
        <r>
          <rPr>
            <b/>
            <sz val="9"/>
            <color indexed="81"/>
            <rFont val="Tahoma"/>
            <family val="2"/>
          </rPr>
          <t>Sophia Rodriguez:</t>
        </r>
        <r>
          <rPr>
            <sz val="9"/>
            <color indexed="81"/>
            <rFont val="Tahoma"/>
            <family val="2"/>
          </rPr>
          <t xml:space="preserve">
Colocar el precio de ese producto o paquete de servicio</t>
        </r>
      </text>
    </comment>
    <comment ref="D4" authorId="0" shapeId="0" xr:uid="{00000000-0006-0000-0200-000003000000}">
      <text>
        <r>
          <rPr>
            <b/>
            <sz val="9"/>
            <color indexed="81"/>
            <rFont val="Tahoma"/>
            <family val="2"/>
          </rPr>
          <t>Sophia Rodriguez:</t>
        </r>
        <r>
          <rPr>
            <sz val="9"/>
            <color indexed="81"/>
            <rFont val="Tahoma"/>
            <family val="2"/>
          </rPr>
          <t xml:space="preserve">
Aquí automáticamente se multiplicará la cantidad de ventas por el precio, para darte un total de ventas en ese produco o paquete de servicio en específico.</t>
        </r>
      </text>
    </comment>
    <comment ref="B17" authorId="0" shapeId="0" xr:uid="{00000000-0006-0000-0200-000004000000}">
      <text>
        <r>
          <rPr>
            <b/>
            <sz val="9"/>
            <color indexed="81"/>
            <rFont val="Tahoma"/>
            <family val="2"/>
          </rPr>
          <t>Sophia Rodriguez:
Enlistar los costos fijos</t>
        </r>
      </text>
    </comment>
    <comment ref="A28" authorId="0" shapeId="0" xr:uid="{00000000-0006-0000-0200-000005000000}">
      <text>
        <r>
          <rPr>
            <b/>
            <sz val="9"/>
            <color indexed="81"/>
            <rFont val="Tahoma"/>
            <family val="2"/>
          </rPr>
          <t>Sophia Rodriguez:</t>
        </r>
        <r>
          <rPr>
            <sz val="9"/>
            <color indexed="81"/>
            <rFont val="Tahoma"/>
            <family val="2"/>
          </rPr>
          <t xml:space="preserve">
Enlistar los costos variables dependiendo de tu proyección de venta. </t>
        </r>
      </text>
    </comment>
  </commentList>
</comments>
</file>

<file path=xl/sharedStrings.xml><?xml version="1.0" encoding="utf-8"?>
<sst xmlns="http://schemas.openxmlformats.org/spreadsheetml/2006/main" count="436" uniqueCount="59">
  <si>
    <t>PRECIO</t>
  </si>
  <si>
    <t>TOTAL</t>
  </si>
  <si>
    <t>Costos Variables</t>
  </si>
  <si>
    <t>Costos de Producción</t>
  </si>
  <si>
    <t>#VENTAS</t>
  </si>
  <si>
    <t>ENERO</t>
  </si>
  <si>
    <t>FEBRERO</t>
  </si>
  <si>
    <t>MARZO</t>
  </si>
  <si>
    <t>ABRIL</t>
  </si>
  <si>
    <t>MAYO</t>
  </si>
  <si>
    <t>JUNIO</t>
  </si>
  <si>
    <t>JULIO</t>
  </si>
  <si>
    <t>AGOSTO</t>
  </si>
  <si>
    <t>SEPTIEMBRE</t>
  </si>
  <si>
    <t>OCTUBRE</t>
  </si>
  <si>
    <t>NOVIEMBRE</t>
  </si>
  <si>
    <t>DICIEMBRE</t>
  </si>
  <si>
    <t>TOTAL ANUAL 2018</t>
  </si>
  <si>
    <t>Finanzas con Sophia</t>
  </si>
  <si>
    <t>www.finanzasconsophia.com</t>
  </si>
  <si>
    <t>Instruciones para llenar el archivo</t>
  </si>
  <si>
    <t xml:space="preserve">Este archivo es una base en la cual puedes trabajar con los números de tu negocio. La idea es que lo puedas adaptar a lo que te sirva para tomar decisiones y que tu negocio siga creciendo en forma organizada. Puedes agregarle filas o columnas si así lo necesitas. </t>
  </si>
  <si>
    <t>FACTURACIÓN / VENTAS</t>
  </si>
  <si>
    <t>Proyección de Ventas</t>
  </si>
  <si>
    <t>COSTOS FIJOS</t>
  </si>
  <si>
    <t xml:space="preserve">Colocar todos los costos fijos, o sea los que no dependen del volumen de producción de la empresa, ni cambian en función a este. Son costos que se mantienen todo el año por lo regular y no suelen variar. Ejemplo: • Gastos de alquiler • Pago de planilla • Pago de servicios públicos (luz, teléfono, agua) • Servicio de Internet.
</t>
  </si>
  <si>
    <t>COSTOS VARIABLES</t>
  </si>
  <si>
    <t>Incluir la suma total de los costos variables, o sea los costos de insumos para elaborar nuestros productos u ofrecer nuestros paquetes de servicios en específico. También son conocidos como costos operativos, los cuales debemos incluir cuando vamos a calcular la rentabilidad de nuestros productos o paquetes de servicios, ejemplo: si mi para ofrecer mi paquete 1 o producto 1 necesito contratar un ayudante que me cobra $50.00 por servicio ese sería uno de mis costos variables o costos operativos. Recuerda que los costos el monto que pongas en tu costos variables dependerá de la proyección de ventas que hayas incluido arriba. Ejemplo: Si me proyecté para vender 2 paquetes de servicios en enero, digamos que el total de costos operativos de uno es de $300.00 y del otro $450.00, me tengo que preguntar ¿Cuales son los costos operativos que me producen vender esos 2 paquetes? el total sería de $750.00 estos serían mis costos variables para el mes de enero.</t>
  </si>
  <si>
    <t>COSTOS DE PRODUCCIÓN</t>
  </si>
  <si>
    <t>Son los costos de creación, lo que necesitas invertir para que la empresa ande, por ejemplo: creación de tu página web, capacitaciones especiales que requieras para poder hacer un trabajo relacionado con tu producto o servicio, costos que incurras en la elaboración de un nuevo proyecto. ¿En qué vas a invertir el año que viene?</t>
  </si>
  <si>
    <t>Producto 1</t>
  </si>
  <si>
    <t>Producto 2</t>
  </si>
  <si>
    <t>Producto 3</t>
  </si>
  <si>
    <t>Producto 4</t>
  </si>
  <si>
    <t>Producto 5</t>
  </si>
  <si>
    <t>Producto 6</t>
  </si>
  <si>
    <t>Producto 7</t>
  </si>
  <si>
    <t>Producto 8</t>
  </si>
  <si>
    <t>Producto 9</t>
  </si>
  <si>
    <t>Costos Fijos</t>
  </si>
  <si>
    <t>Costo 1</t>
  </si>
  <si>
    <t>Costo 2</t>
  </si>
  <si>
    <t>Costo 3</t>
  </si>
  <si>
    <t>Costo 4</t>
  </si>
  <si>
    <t>Costo 5</t>
  </si>
  <si>
    <t>Costo 6</t>
  </si>
  <si>
    <t>Costo 7</t>
  </si>
  <si>
    <t>Costo 8</t>
  </si>
  <si>
    <t>Resumen</t>
  </si>
  <si>
    <t>TOTALES</t>
  </si>
  <si>
    <t>Ventas -Total de Costos</t>
  </si>
  <si>
    <t>Rentabilidad del año</t>
  </si>
  <si>
    <t>En esta viñeta puedes ir incluyendo los resultados reales mes a mes y comparándolo con tu proyección.</t>
  </si>
  <si>
    <t>En esta viñeta puedes ir realizando tus proyecciones para el año 2019.</t>
  </si>
  <si>
    <t>VIÑETA 3 -PROYECCIONES 2019</t>
  </si>
  <si>
    <t xml:space="preserve">Primero debes partir de las ventas que tuviste en el 2018 y sobre eso proponerte un objetivo para el siguiente año. Recuerda que esto es un estimado, no hay una fórmula exacta. Lo importante es que el número que te propongas como objetivo sea desafiante y motivador, pero que no sea imposible de alcanzar. </t>
  </si>
  <si>
    <t>VIÑETA 4 - REAL 2019</t>
  </si>
  <si>
    <t>PLANIFICACIÓN 2019</t>
  </si>
  <si>
    <t>RESULTADOS REALES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</si>
</sst>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5C0A]* #,##0.00_-;\-[$$-5C0A]* #,##0.00_-;_-[$$-5C0A]* &quot;-&quot;??_-;_-@_-"/>
    <numFmt numFmtId="165" formatCode="_-[$$-409]* #,##0.00_ ;_-[$$-409]* \-#,##0.00\ ;_-[$$-409]* &quot;-&quot;??_ ;_-@_ "/>
    <numFmt numFmtId="166" formatCode="_-[$$-540A]* #,##0.00_ ;_-[$$-540A]* \-#,##0.00\ ;_-[$$-540A]* &quot;-&quot;??_ ;_-@_ "/>
  </numFmts>
  <fonts count="22">
    <font>
      <sz val="11"/>
      <color theme="1"/>
      <name val="Calibri"/>
      <family val="2"/>
      <scheme val="minor"/>
    </font>
    <font>
      <sz val="11"/>
      <color theme="0"/>
      <name val="Calibri"/>
      <family val="2"/>
      <scheme val="minor"/>
    </font>
    <font>
      <sz val="11"/>
      <color theme="0"/>
      <name val="Arial"/>
      <family val="2"/>
    </font>
    <font>
      <sz val="11"/>
      <color theme="1"/>
      <name val="Arial"/>
      <family val="2"/>
    </font>
    <font>
      <sz val="14"/>
      <color theme="0"/>
      <name val="Arial"/>
      <family val="2"/>
    </font>
    <font>
      <sz val="12"/>
      <color theme="0"/>
      <name val="Arial"/>
      <family val="2"/>
    </font>
    <font>
      <sz val="10"/>
      <color theme="1"/>
      <name val="Arial"/>
      <family val="2"/>
    </font>
    <font>
      <sz val="16"/>
      <color theme="0"/>
      <name val="Arial"/>
      <family val="2"/>
    </font>
    <font>
      <sz val="22"/>
      <color theme="0"/>
      <name val="Arial"/>
      <family val="2"/>
    </font>
    <font>
      <sz val="11"/>
      <color theme="1"/>
      <name val="Calibri"/>
      <family val="2"/>
      <scheme val="minor"/>
    </font>
    <font>
      <sz val="14"/>
      <color theme="1"/>
      <name val="Arial"/>
      <family val="2"/>
    </font>
    <font>
      <sz val="18"/>
      <color theme="1"/>
      <name val="Arial"/>
      <family val="2"/>
    </font>
    <font>
      <u/>
      <sz val="11"/>
      <color theme="10"/>
      <name val="Calibri"/>
      <family val="2"/>
      <scheme val="minor"/>
    </font>
    <font>
      <u/>
      <sz val="14"/>
      <color theme="0"/>
      <name val="Calibri"/>
      <family val="2"/>
      <scheme val="minor"/>
    </font>
    <font>
      <sz val="24"/>
      <color theme="0"/>
      <name val="Arial"/>
      <family val="2"/>
    </font>
    <font>
      <b/>
      <sz val="12"/>
      <name val="Circe Rounded  Regular 5"/>
    </font>
    <font>
      <sz val="11"/>
      <name val="Calibri"/>
      <family val="2"/>
      <scheme val="minor"/>
    </font>
    <font>
      <sz val="14"/>
      <name val="Circe Rounded  Regular 5"/>
    </font>
    <font>
      <sz val="9"/>
      <color indexed="81"/>
      <name val="Tahoma"/>
      <family val="2"/>
    </font>
    <font>
      <b/>
      <sz val="9"/>
      <color indexed="81"/>
      <name val="Tahoma"/>
      <family val="2"/>
    </font>
    <font>
      <b/>
      <sz val="12"/>
      <color theme="0"/>
      <name val="Circe Rounded  Regular 5"/>
    </font>
    <font>
      <sz val="14"/>
      <color theme="0"/>
      <name val="Circe Rounded  Regular 5"/>
    </font>
  </fonts>
  <fills count="7">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bgColor indexed="64"/>
      </patternFill>
    </fill>
  </fills>
  <borders count="17">
    <border>
      <left/>
      <right/>
      <top/>
      <bottom/>
      <diagonal/>
    </border>
    <border>
      <left style="thick">
        <color theme="0"/>
      </left>
      <right style="thick">
        <color theme="0"/>
      </right>
      <top style="thick">
        <color theme="0"/>
      </top>
      <bottom style="thick">
        <color theme="0"/>
      </bottom>
      <diagonal/>
    </border>
    <border>
      <left style="thin">
        <color theme="0"/>
      </left>
      <right/>
      <top style="thick">
        <color theme="0"/>
      </top>
      <bottom style="thin">
        <color theme="0"/>
      </bottom>
      <diagonal/>
    </border>
    <border>
      <left style="thick">
        <color theme="0"/>
      </left>
      <right style="thin">
        <color theme="0"/>
      </right>
      <top style="thick">
        <color theme="0"/>
      </top>
      <bottom style="thin">
        <color theme="0"/>
      </bottom>
      <diagonal/>
    </border>
    <border>
      <left style="thick">
        <color theme="0"/>
      </left>
      <right/>
      <top style="thick">
        <color theme="0"/>
      </top>
      <bottom style="thin">
        <color theme="0"/>
      </bottom>
      <diagonal/>
    </border>
    <border>
      <left style="thin">
        <color indexed="64"/>
      </left>
      <right style="thin">
        <color indexed="64"/>
      </right>
      <top style="thick">
        <color theme="0"/>
      </top>
      <bottom style="thick">
        <color theme="0"/>
      </bottom>
      <diagonal/>
    </border>
    <border>
      <left style="thick">
        <color theme="0"/>
      </left>
      <right style="thin">
        <color indexed="64"/>
      </right>
      <top style="thick">
        <color theme="0"/>
      </top>
      <bottom style="thick">
        <color theme="0"/>
      </bottom>
      <diagonal/>
    </border>
    <border>
      <left style="thin">
        <color indexed="64"/>
      </left>
      <right style="thick">
        <color theme="0"/>
      </right>
      <top style="thick">
        <color theme="0"/>
      </top>
      <bottom style="thick">
        <color theme="0"/>
      </bottom>
      <diagonal/>
    </border>
    <border>
      <left/>
      <right/>
      <top/>
      <bottom style="thick">
        <color theme="0"/>
      </bottom>
      <diagonal/>
    </border>
    <border>
      <left/>
      <right style="thin">
        <color theme="0"/>
      </right>
      <top style="thick">
        <color theme="0"/>
      </top>
      <bottom/>
      <diagonal/>
    </border>
    <border>
      <left style="thin">
        <color theme="0"/>
      </left>
      <right/>
      <top style="thick">
        <color theme="0"/>
      </top>
      <bottom/>
      <diagonal/>
    </border>
    <border>
      <left style="thick">
        <color theme="0"/>
      </left>
      <right/>
      <top style="thick">
        <color theme="0"/>
      </top>
      <bottom/>
      <diagonal/>
    </border>
    <border>
      <left style="thick">
        <color theme="0"/>
      </left>
      <right style="thin">
        <color theme="0"/>
      </right>
      <top style="thick">
        <color theme="0"/>
      </top>
      <bottom/>
      <diagonal/>
    </border>
    <border>
      <left/>
      <right/>
      <top style="thick">
        <color theme="0"/>
      </top>
      <bottom style="thick">
        <color theme="0"/>
      </bottom>
      <diagonal/>
    </border>
    <border>
      <left/>
      <right/>
      <top style="thick">
        <color theme="0"/>
      </top>
      <bottom style="thin">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s>
  <cellStyleXfs count="3">
    <xf numFmtId="0" fontId="0" fillId="0" borderId="0"/>
    <xf numFmtId="9" fontId="9" fillId="0" borderId="0" applyFont="0" applyFill="0" applyBorder="0" applyAlignment="0" applyProtection="0"/>
    <xf numFmtId="0" fontId="12" fillId="0" borderId="0" applyNumberFormat="0" applyFill="0" applyBorder="0" applyAlignment="0" applyProtection="0"/>
  </cellStyleXfs>
  <cellXfs count="59">
    <xf numFmtId="0" fontId="0" fillId="0" borderId="0" xfId="0"/>
    <xf numFmtId="0" fontId="3" fillId="0" borderId="0" xfId="0" applyFont="1"/>
    <xf numFmtId="0" fontId="6" fillId="0" borderId="0" xfId="0" applyFont="1"/>
    <xf numFmtId="0" fontId="5" fillId="6" borderId="2" xfId="0" applyFont="1" applyFill="1" applyBorder="1" applyAlignment="1">
      <alignment horizontal="center"/>
    </xf>
    <xf numFmtId="0" fontId="5" fillId="6" borderId="3" xfId="0" applyFont="1" applyFill="1" applyBorder="1" applyAlignment="1">
      <alignment horizontal="center"/>
    </xf>
    <xf numFmtId="0" fontId="5" fillId="6" borderId="4" xfId="0" applyFont="1" applyFill="1" applyBorder="1" applyAlignment="1">
      <alignment horizontal="center"/>
    </xf>
    <xf numFmtId="0" fontId="6" fillId="0" borderId="0" xfId="0" applyFont="1" applyBorder="1"/>
    <xf numFmtId="0" fontId="5" fillId="6" borderId="6" xfId="0" applyFont="1" applyFill="1" applyBorder="1" applyAlignment="1">
      <alignment horizontal="center"/>
    </xf>
    <xf numFmtId="0" fontId="0" fillId="0" borderId="8" xfId="0" applyBorder="1"/>
    <xf numFmtId="0" fontId="7" fillId="6" borderId="9" xfId="0" applyFont="1" applyFill="1" applyBorder="1" applyAlignment="1">
      <alignment horizontal="center"/>
    </xf>
    <xf numFmtId="0" fontId="2" fillId="0" borderId="0" xfId="0" applyFont="1" applyBorder="1"/>
    <xf numFmtId="0" fontId="5" fillId="6" borderId="10" xfId="0" applyFont="1" applyFill="1" applyBorder="1" applyAlignment="1">
      <alignment horizontal="center"/>
    </xf>
    <xf numFmtId="0" fontId="5" fillId="6" borderId="11" xfId="0" applyFont="1" applyFill="1" applyBorder="1" applyAlignment="1">
      <alignment horizontal="center"/>
    </xf>
    <xf numFmtId="0" fontId="5" fillId="6" borderId="12" xfId="0" applyFont="1" applyFill="1" applyBorder="1" applyAlignment="1">
      <alignment horizontal="center"/>
    </xf>
    <xf numFmtId="0" fontId="3" fillId="4" borderId="1" xfId="0" applyFont="1" applyFill="1" applyBorder="1" applyAlignment="1">
      <alignment horizontal="center"/>
    </xf>
    <xf numFmtId="164" fontId="3" fillId="4" borderId="1" xfId="0" applyNumberFormat="1" applyFont="1" applyFill="1" applyBorder="1" applyAlignment="1">
      <alignment horizontal="center"/>
    </xf>
    <xf numFmtId="0" fontId="3" fillId="5" borderId="1" xfId="0" applyFont="1" applyFill="1" applyBorder="1" applyAlignment="1">
      <alignment horizontal="center"/>
    </xf>
    <xf numFmtId="164" fontId="3" fillId="5" borderId="1" xfId="0" applyNumberFormat="1" applyFont="1" applyFill="1" applyBorder="1" applyAlignment="1">
      <alignment horizontal="center"/>
    </xf>
    <xf numFmtId="164" fontId="3" fillId="6" borderId="1" xfId="0" applyNumberFormat="1" applyFont="1" applyFill="1" applyBorder="1" applyAlignment="1">
      <alignment horizontal="center"/>
    </xf>
    <xf numFmtId="0" fontId="8" fillId="3" borderId="0" xfId="0" applyFont="1" applyFill="1" applyAlignment="1"/>
    <xf numFmtId="0" fontId="1" fillId="3" borderId="0" xfId="0" applyFont="1" applyFill="1"/>
    <xf numFmtId="0" fontId="5" fillId="6" borderId="13" xfId="0" applyFont="1" applyFill="1" applyBorder="1" applyAlignment="1">
      <alignment horizontal="center"/>
    </xf>
    <xf numFmtId="0" fontId="5" fillId="6" borderId="14" xfId="0" applyFont="1" applyFill="1" applyBorder="1" applyAlignment="1">
      <alignment horizontal="center"/>
    </xf>
    <xf numFmtId="164" fontId="3" fillId="4" borderId="0" xfId="0" applyNumberFormat="1" applyFont="1" applyFill="1" applyBorder="1" applyAlignment="1">
      <alignment horizontal="center"/>
    </xf>
    <xf numFmtId="0" fontId="3" fillId="0" borderId="0" xfId="0" applyFont="1" applyFill="1" applyBorder="1" applyAlignment="1">
      <alignment wrapText="1"/>
    </xf>
    <xf numFmtId="164" fontId="3" fillId="0" borderId="1" xfId="0" applyNumberFormat="1" applyFont="1" applyFill="1" applyBorder="1" applyAlignment="1">
      <alignment horizontal="center"/>
    </xf>
    <xf numFmtId="0" fontId="5" fillId="6" borderId="6" xfId="0" applyFont="1" applyFill="1" applyBorder="1" applyAlignment="1">
      <alignment horizontal="center"/>
    </xf>
    <xf numFmtId="1" fontId="0" fillId="0" borderId="0" xfId="0" applyNumberFormat="1"/>
    <xf numFmtId="0" fontId="10" fillId="0" borderId="0" xfId="0" applyFont="1"/>
    <xf numFmtId="165" fontId="15" fillId="5" borderId="1" xfId="0" applyNumberFormat="1" applyFont="1" applyFill="1" applyBorder="1" applyAlignment="1">
      <alignment horizontal="center" vertical="center" wrapText="1"/>
    </xf>
    <xf numFmtId="165" fontId="16" fillId="2" borderId="0" xfId="0" applyNumberFormat="1" applyFont="1" applyFill="1" applyAlignment="1">
      <alignment horizontal="center"/>
    </xf>
    <xf numFmtId="0" fontId="3" fillId="5" borderId="1" xfId="0" applyFont="1" applyFill="1" applyBorder="1" applyAlignment="1">
      <alignment horizontal="right" wrapText="1"/>
    </xf>
    <xf numFmtId="0" fontId="3" fillId="4" borderId="1" xfId="0" applyFont="1" applyFill="1" applyBorder="1" applyAlignment="1">
      <alignment horizontal="right" wrapText="1"/>
    </xf>
    <xf numFmtId="0" fontId="3" fillId="4" borderId="0" xfId="0" applyFont="1" applyFill="1" applyBorder="1" applyAlignment="1">
      <alignment horizontal="center"/>
    </xf>
    <xf numFmtId="0" fontId="4" fillId="6" borderId="0" xfId="0" applyFont="1" applyFill="1" applyAlignment="1">
      <alignment horizontal="center" wrapText="1"/>
    </xf>
    <xf numFmtId="0" fontId="5" fillId="6" borderId="15" xfId="0" applyFont="1" applyFill="1" applyBorder="1" applyAlignment="1">
      <alignment horizontal="center" wrapText="1"/>
    </xf>
    <xf numFmtId="0" fontId="5" fillId="0" borderId="13" xfId="0" applyFont="1" applyFill="1" applyBorder="1" applyAlignment="1"/>
    <xf numFmtId="0" fontId="5" fillId="0" borderId="16" xfId="0" applyFont="1" applyFill="1" applyBorder="1" applyAlignment="1"/>
    <xf numFmtId="166" fontId="3" fillId="4" borderId="0" xfId="0" applyNumberFormat="1" applyFont="1" applyFill="1" applyBorder="1" applyAlignment="1">
      <alignment horizontal="center"/>
    </xf>
    <xf numFmtId="166" fontId="3" fillId="5" borderId="1" xfId="0" applyNumberFormat="1" applyFont="1" applyFill="1" applyBorder="1" applyAlignment="1">
      <alignment horizontal="center"/>
    </xf>
    <xf numFmtId="166" fontId="3" fillId="4" borderId="1" xfId="0" applyNumberFormat="1" applyFont="1" applyFill="1" applyBorder="1" applyAlignment="1">
      <alignment horizontal="center"/>
    </xf>
    <xf numFmtId="9" fontId="3" fillId="4" borderId="1" xfId="1" applyNumberFormat="1" applyFont="1" applyFill="1" applyBorder="1" applyAlignment="1">
      <alignment horizontal="center"/>
    </xf>
    <xf numFmtId="165" fontId="20" fillId="3" borderId="1" xfId="0" applyNumberFormat="1" applyFont="1" applyFill="1" applyBorder="1" applyAlignment="1">
      <alignment horizontal="center" vertical="center" wrapText="1"/>
    </xf>
    <xf numFmtId="165" fontId="1" fillId="3" borderId="0" xfId="0" applyNumberFormat="1" applyFont="1" applyFill="1" applyAlignment="1">
      <alignment horizontal="center"/>
    </xf>
    <xf numFmtId="0" fontId="17" fillId="5" borderId="15" xfId="0" applyNumberFormat="1" applyFont="1" applyFill="1" applyBorder="1" applyAlignment="1">
      <alignment horizontal="left" vertical="center" wrapText="1"/>
    </xf>
    <xf numFmtId="0" fontId="17" fillId="5" borderId="13" xfId="0" applyNumberFormat="1" applyFont="1" applyFill="1" applyBorder="1" applyAlignment="1">
      <alignment horizontal="left" vertical="center" wrapText="1"/>
    </xf>
    <xf numFmtId="0" fontId="17" fillId="5" borderId="16" xfId="0" applyNumberFormat="1" applyFont="1" applyFill="1" applyBorder="1" applyAlignment="1">
      <alignment horizontal="left" vertical="center" wrapText="1"/>
    </xf>
    <xf numFmtId="0" fontId="21" fillId="3" borderId="15" xfId="0" applyNumberFormat="1" applyFont="1" applyFill="1" applyBorder="1" applyAlignment="1">
      <alignment horizontal="left" vertical="center" wrapText="1"/>
    </xf>
    <xf numFmtId="0" fontId="21" fillId="3" borderId="13" xfId="0" applyNumberFormat="1" applyFont="1" applyFill="1" applyBorder="1" applyAlignment="1">
      <alignment horizontal="left" vertical="center" wrapText="1"/>
    </xf>
    <xf numFmtId="0" fontId="21" fillId="3" borderId="16" xfId="0" applyNumberFormat="1" applyFont="1" applyFill="1" applyBorder="1" applyAlignment="1">
      <alignment horizontal="left" vertical="center" wrapText="1"/>
    </xf>
    <xf numFmtId="0" fontId="10" fillId="4" borderId="0" xfId="0" applyFont="1" applyFill="1" applyAlignment="1">
      <alignment horizontal="left" wrapText="1"/>
    </xf>
    <xf numFmtId="0" fontId="11" fillId="5" borderId="0" xfId="0" applyFont="1" applyFill="1" applyAlignment="1">
      <alignment horizontal="center"/>
    </xf>
    <xf numFmtId="0" fontId="14" fillId="3" borderId="0" xfId="0" applyFont="1" applyFill="1" applyAlignment="1">
      <alignment horizontal="center"/>
    </xf>
    <xf numFmtId="0" fontId="13" fillId="3" borderId="0" xfId="2" applyFont="1" applyFill="1" applyAlignment="1">
      <alignment horizontal="center"/>
    </xf>
    <xf numFmtId="0" fontId="5" fillId="6" borderId="6" xfId="0" applyFont="1" applyFill="1" applyBorder="1" applyAlignment="1">
      <alignment horizontal="center"/>
    </xf>
    <xf numFmtId="0" fontId="5" fillId="6" borderId="5" xfId="0" applyFont="1" applyFill="1" applyBorder="1" applyAlignment="1">
      <alignment horizontal="center"/>
    </xf>
    <xf numFmtId="0" fontId="5" fillId="6" borderId="7" xfId="0" applyFont="1" applyFill="1" applyBorder="1" applyAlignment="1">
      <alignment horizontal="center"/>
    </xf>
    <xf numFmtId="0" fontId="10" fillId="0" borderId="0" xfId="0" applyFont="1" applyFill="1" applyAlignment="1">
      <alignment horizontal="left" wrapText="1"/>
    </xf>
    <xf numFmtId="0" fontId="3" fillId="0" borderId="0" xfId="0" applyFont="1" applyFill="1"/>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finanzasconsophia.com/"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60"/>
  <sheetViews>
    <sheetView tabSelected="1" topLeftCell="A13" workbookViewId="0">
      <selection activeCell="A19" sqref="A19"/>
    </sheetView>
  </sheetViews>
  <sheetFormatPr baseColWidth="10" defaultRowHeight="14.4"/>
  <cols>
    <col min="1" max="1" width="19.21875" customWidth="1"/>
    <col min="2" max="2" width="2.5546875" customWidth="1"/>
  </cols>
  <sheetData>
    <row r="1" spans="1:16" s="1" customFormat="1" ht="37.799999999999997" customHeight="1">
      <c r="A1" s="52" t="s">
        <v>18</v>
      </c>
      <c r="B1" s="52"/>
      <c r="C1" s="52"/>
      <c r="D1" s="52"/>
      <c r="E1" s="52"/>
      <c r="F1" s="52"/>
      <c r="G1" s="52"/>
      <c r="H1" s="52"/>
      <c r="I1" s="52"/>
      <c r="J1" s="52"/>
      <c r="K1" s="52"/>
      <c r="L1" s="52"/>
      <c r="M1" s="52"/>
      <c r="N1" s="52"/>
      <c r="O1" s="52"/>
      <c r="P1" s="52"/>
    </row>
    <row r="2" spans="1:16" s="1" customFormat="1" ht="18">
      <c r="A2" s="53" t="s">
        <v>19</v>
      </c>
      <c r="B2" s="53"/>
      <c r="C2" s="53"/>
      <c r="D2" s="53"/>
      <c r="E2" s="53"/>
      <c r="F2" s="53"/>
      <c r="G2" s="53"/>
      <c r="H2" s="53"/>
      <c r="I2" s="53"/>
      <c r="J2" s="53"/>
      <c r="K2" s="53"/>
      <c r="L2" s="53"/>
      <c r="M2" s="53"/>
      <c r="N2" s="53"/>
      <c r="O2" s="53"/>
      <c r="P2" s="53"/>
    </row>
    <row r="3" spans="1:16" s="1" customFormat="1" ht="13.8"/>
    <row r="4" spans="1:16" s="1" customFormat="1" ht="22.8">
      <c r="A4" s="51" t="s">
        <v>20</v>
      </c>
      <c r="B4" s="51"/>
      <c r="C4" s="51"/>
      <c r="D4" s="51"/>
      <c r="E4" s="51"/>
      <c r="F4" s="51"/>
      <c r="G4" s="51"/>
      <c r="H4" s="51"/>
      <c r="I4" s="51"/>
      <c r="J4" s="51"/>
      <c r="K4" s="51"/>
      <c r="L4" s="51"/>
      <c r="M4" s="51"/>
      <c r="N4" s="51"/>
      <c r="O4" s="51"/>
      <c r="P4" s="51"/>
    </row>
    <row r="5" spans="1:16" s="1" customFormat="1" ht="13.8"/>
    <row r="6" spans="1:16" s="1" customFormat="1" ht="61.2" customHeight="1">
      <c r="A6" s="50" t="s">
        <v>21</v>
      </c>
      <c r="B6" s="50"/>
      <c r="C6" s="50"/>
      <c r="D6" s="50"/>
      <c r="E6" s="50"/>
      <c r="F6" s="50"/>
      <c r="G6" s="50"/>
      <c r="H6" s="50"/>
      <c r="I6" s="50"/>
      <c r="J6" s="50"/>
      <c r="K6" s="50"/>
      <c r="L6" s="50"/>
      <c r="M6" s="50"/>
      <c r="N6" s="50"/>
      <c r="O6" s="50"/>
      <c r="P6" s="50"/>
    </row>
    <row r="7" spans="1:16" s="58" customFormat="1" ht="13.2" customHeight="1" thickBot="1">
      <c r="A7" s="57"/>
      <c r="B7" s="57"/>
      <c r="C7" s="57"/>
      <c r="D7" s="57"/>
      <c r="E7" s="57"/>
      <c r="F7" s="57"/>
      <c r="G7" s="57"/>
      <c r="H7" s="57"/>
      <c r="I7" s="57"/>
      <c r="J7" s="57"/>
      <c r="K7" s="57"/>
      <c r="L7" s="57"/>
      <c r="M7" s="57"/>
      <c r="N7" s="57"/>
      <c r="O7" s="57"/>
      <c r="P7" s="57"/>
    </row>
    <row r="8" spans="1:16" s="1" customFormat="1" ht="115.2" customHeight="1" thickTop="1" thickBot="1">
      <c r="A8" s="42" t="s">
        <v>54</v>
      </c>
      <c r="B8" s="43"/>
      <c r="C8" s="47" t="s">
        <v>53</v>
      </c>
      <c r="D8" s="48"/>
      <c r="E8" s="48"/>
      <c r="F8" s="48"/>
      <c r="G8" s="48"/>
      <c r="H8" s="48"/>
      <c r="I8" s="48"/>
      <c r="J8" s="48"/>
      <c r="K8" s="48"/>
      <c r="L8" s="48"/>
      <c r="M8" s="48"/>
      <c r="N8" s="48"/>
      <c r="O8" s="48"/>
      <c r="P8" s="49"/>
    </row>
    <row r="9" spans="1:16" s="1" customFormat="1" ht="15" thickTop="1" thickBot="1"/>
    <row r="10" spans="1:16" s="1" customFormat="1" ht="88.2" customHeight="1" thickTop="1" thickBot="1">
      <c r="A10" s="29" t="s">
        <v>22</v>
      </c>
      <c r="B10" s="30"/>
      <c r="C10" s="44" t="s">
        <v>55</v>
      </c>
      <c r="D10" s="45"/>
      <c r="E10" s="45"/>
      <c r="F10" s="45"/>
      <c r="G10" s="45"/>
      <c r="H10" s="45"/>
      <c r="I10" s="45"/>
      <c r="J10" s="45"/>
      <c r="K10" s="45"/>
      <c r="L10" s="45"/>
      <c r="M10" s="45"/>
      <c r="N10" s="45"/>
      <c r="O10" s="45"/>
      <c r="P10" s="46"/>
    </row>
    <row r="11" spans="1:16" s="1" customFormat="1" ht="18.600000000000001" thickTop="1" thickBot="1">
      <c r="C11" s="28"/>
      <c r="D11" s="28"/>
      <c r="E11" s="28"/>
      <c r="F11" s="28"/>
      <c r="G11" s="28"/>
      <c r="H11" s="28"/>
      <c r="I11" s="28"/>
      <c r="J11" s="28"/>
      <c r="K11" s="28"/>
      <c r="L11" s="28"/>
      <c r="M11" s="28"/>
      <c r="N11" s="28"/>
      <c r="O11" s="28"/>
      <c r="P11" s="28"/>
    </row>
    <row r="12" spans="1:16" s="1" customFormat="1" ht="88.2" customHeight="1" thickTop="1" thickBot="1">
      <c r="A12" s="29" t="s">
        <v>24</v>
      </c>
      <c r="B12" s="30"/>
      <c r="C12" s="44" t="s">
        <v>25</v>
      </c>
      <c r="D12" s="45"/>
      <c r="E12" s="45"/>
      <c r="F12" s="45"/>
      <c r="G12" s="45"/>
      <c r="H12" s="45"/>
      <c r="I12" s="45"/>
      <c r="J12" s="45"/>
      <c r="K12" s="45"/>
      <c r="L12" s="45"/>
      <c r="M12" s="45"/>
      <c r="N12" s="45"/>
      <c r="O12" s="45"/>
      <c r="P12" s="46"/>
    </row>
    <row r="13" spans="1:16" s="1" customFormat="1" ht="18.600000000000001" thickTop="1" thickBot="1">
      <c r="C13" s="28"/>
      <c r="D13" s="28"/>
      <c r="E13" s="28"/>
      <c r="F13" s="28"/>
      <c r="G13" s="28"/>
      <c r="H13" s="28"/>
      <c r="I13" s="28"/>
      <c r="J13" s="28"/>
      <c r="K13" s="28"/>
      <c r="L13" s="28"/>
      <c r="M13" s="28"/>
      <c r="N13" s="28"/>
      <c r="O13" s="28"/>
      <c r="P13" s="28"/>
    </row>
    <row r="14" spans="1:16" s="1" customFormat="1" ht="143.4" customHeight="1" thickTop="1" thickBot="1">
      <c r="A14" s="29" t="s">
        <v>26</v>
      </c>
      <c r="B14" s="30"/>
      <c r="C14" s="44" t="s">
        <v>27</v>
      </c>
      <c r="D14" s="45"/>
      <c r="E14" s="45"/>
      <c r="F14" s="45"/>
      <c r="G14" s="45"/>
      <c r="H14" s="45"/>
      <c r="I14" s="45"/>
      <c r="J14" s="45"/>
      <c r="K14" s="45"/>
      <c r="L14" s="45"/>
      <c r="M14" s="45"/>
      <c r="N14" s="45"/>
      <c r="O14" s="45"/>
      <c r="P14" s="46"/>
    </row>
    <row r="15" spans="1:16" s="1" customFormat="1" ht="15" thickTop="1" thickBot="1"/>
    <row r="16" spans="1:16" s="1" customFormat="1" ht="115.2" customHeight="1" thickTop="1" thickBot="1">
      <c r="A16" s="29" t="s">
        <v>28</v>
      </c>
      <c r="B16" s="30"/>
      <c r="C16" s="44" t="s">
        <v>29</v>
      </c>
      <c r="D16" s="45"/>
      <c r="E16" s="45"/>
      <c r="F16" s="45"/>
      <c r="G16" s="45"/>
      <c r="H16" s="45"/>
      <c r="I16" s="45"/>
      <c r="J16" s="45"/>
      <c r="K16" s="45"/>
      <c r="L16" s="45"/>
      <c r="M16" s="45"/>
      <c r="N16" s="45"/>
      <c r="O16" s="45"/>
      <c r="P16" s="46"/>
    </row>
    <row r="17" spans="1:16" s="1" customFormat="1" ht="15" thickTop="1" thickBot="1"/>
    <row r="18" spans="1:16" s="1" customFormat="1" ht="115.2" customHeight="1" thickTop="1" thickBot="1">
      <c r="A18" s="42" t="s">
        <v>56</v>
      </c>
      <c r="B18" s="43"/>
      <c r="C18" s="47" t="s">
        <v>52</v>
      </c>
      <c r="D18" s="48"/>
      <c r="E18" s="48"/>
      <c r="F18" s="48"/>
      <c r="G18" s="48"/>
      <c r="H18" s="48"/>
      <c r="I18" s="48"/>
      <c r="J18" s="48"/>
      <c r="K18" s="48"/>
      <c r="L18" s="48"/>
      <c r="M18" s="48"/>
      <c r="N18" s="48"/>
      <c r="O18" s="48"/>
      <c r="P18" s="49"/>
    </row>
    <row r="19" spans="1:16" s="1" customFormat="1" thickTop="1"/>
    <row r="20" spans="1:16" s="1" customFormat="1" ht="13.8"/>
    <row r="22" spans="1:16" s="1" customFormat="1" ht="13.8"/>
    <row r="23" spans="1:16" s="1" customFormat="1" ht="13.8"/>
    <row r="24" spans="1:16" s="1" customFormat="1" ht="13.8"/>
    <row r="25" spans="1:16" s="1" customFormat="1" ht="13.8"/>
    <row r="26" spans="1:16" s="1" customFormat="1" ht="13.8"/>
    <row r="27" spans="1:16" s="1" customFormat="1" ht="13.8"/>
    <row r="28" spans="1:16" s="1" customFormat="1" ht="13.8"/>
    <row r="29" spans="1:16" s="1" customFormat="1" ht="13.8"/>
    <row r="30" spans="1:16" s="1" customFormat="1" ht="13.8"/>
    <row r="31" spans="1:16" s="1" customFormat="1" ht="13.8"/>
    <row r="32" spans="1:16" s="1" customFormat="1" ht="13.8"/>
    <row r="33" s="1" customFormat="1" ht="13.8"/>
    <row r="34" s="1" customFormat="1" ht="13.8"/>
    <row r="35" s="1" customFormat="1" ht="13.8"/>
    <row r="36" s="1" customFormat="1" ht="13.8"/>
    <row r="37" s="1" customFormat="1" ht="13.8"/>
    <row r="38" s="1" customFormat="1" ht="13.8"/>
    <row r="39" s="1" customFormat="1" ht="13.8"/>
    <row r="40" s="1" customFormat="1" ht="13.8"/>
    <row r="41" s="1" customFormat="1" ht="13.8"/>
    <row r="42" s="1" customFormat="1" ht="13.8"/>
    <row r="43" s="1" customFormat="1" ht="13.8"/>
    <row r="44" s="1" customFormat="1" ht="13.8"/>
    <row r="45" s="1" customFormat="1" ht="13.8"/>
    <row r="46" s="1" customFormat="1" ht="13.8"/>
    <row r="47" s="1" customFormat="1" ht="13.8"/>
    <row r="48" s="1" customFormat="1" ht="13.8"/>
    <row r="49" s="1" customFormat="1" ht="13.8"/>
    <row r="50" s="1" customFormat="1" ht="13.8"/>
    <row r="51" s="1" customFormat="1" ht="13.8"/>
    <row r="52" s="1" customFormat="1" ht="13.8"/>
    <row r="53" s="1" customFormat="1" ht="13.8"/>
    <row r="54" s="1" customFormat="1" ht="13.8"/>
    <row r="55" s="1" customFormat="1" ht="13.8"/>
    <row r="56" s="1" customFormat="1" ht="13.8"/>
    <row r="57" s="1" customFormat="1" ht="13.8"/>
    <row r="58" s="1" customFormat="1" ht="13.8"/>
    <row r="59" s="1" customFormat="1" ht="13.8"/>
    <row r="60" s="1" customFormat="1" ht="13.8"/>
    <row r="61" s="1" customFormat="1" ht="13.8"/>
    <row r="62" s="1" customFormat="1" ht="13.8"/>
    <row r="63" s="1" customFormat="1" ht="13.8"/>
    <row r="64" s="1" customFormat="1" ht="13.8"/>
    <row r="65" s="1" customFormat="1" ht="13.8"/>
    <row r="66" s="1" customFormat="1" ht="13.8"/>
    <row r="67" s="1" customFormat="1" ht="13.8"/>
    <row r="68" s="1" customFormat="1" ht="13.8"/>
    <row r="69" s="1" customFormat="1" ht="13.8"/>
    <row r="70" s="1" customFormat="1" ht="13.8"/>
    <row r="71" s="1" customFormat="1" ht="13.8"/>
    <row r="72" s="1" customFormat="1" ht="13.8"/>
    <row r="73" s="1" customFormat="1" ht="13.8"/>
    <row r="74" s="1" customFormat="1" ht="13.8"/>
    <row r="75" s="1" customFormat="1" ht="13.8"/>
    <row r="76" s="1" customFormat="1" ht="13.8"/>
    <row r="77" s="1" customFormat="1" ht="13.8"/>
    <row r="78" s="1" customFormat="1" ht="13.8"/>
    <row r="79" s="1" customFormat="1" ht="13.8"/>
    <row r="80" s="1" customFormat="1" ht="13.8"/>
    <row r="81" s="1" customFormat="1" ht="13.8"/>
    <row r="82" s="1" customFormat="1" ht="13.8"/>
    <row r="83" s="1" customFormat="1" ht="13.8"/>
    <row r="84" s="1" customFormat="1" ht="13.8"/>
    <row r="85" s="1" customFormat="1" ht="13.8"/>
    <row r="86" s="1" customFormat="1" ht="13.8"/>
    <row r="87" s="1" customFormat="1" ht="13.8"/>
    <row r="88" s="1" customFormat="1" ht="13.8"/>
    <row r="89" s="1" customFormat="1" ht="13.8"/>
    <row r="90" s="1" customFormat="1" ht="13.8"/>
    <row r="91" s="1" customFormat="1" ht="13.8"/>
    <row r="92" s="1" customFormat="1" ht="13.8"/>
    <row r="93" s="1" customFormat="1" ht="13.8"/>
    <row r="94" s="1" customFormat="1" ht="13.8"/>
    <row r="95" s="1" customFormat="1" ht="13.8"/>
    <row r="96" s="1" customFormat="1" ht="13.8"/>
    <row r="97" s="1" customFormat="1" ht="13.8"/>
    <row r="98" s="1" customFormat="1" ht="13.8"/>
    <row r="99" s="1" customFormat="1" ht="13.8"/>
    <row r="100" s="1" customFormat="1" ht="13.8"/>
    <row r="101" s="1" customFormat="1" ht="13.8"/>
    <row r="102" s="1" customFormat="1" ht="13.8"/>
    <row r="103" s="1" customFormat="1" ht="13.8"/>
    <row r="104" s="1" customFormat="1" ht="13.8"/>
    <row r="105" s="1" customFormat="1" ht="13.8"/>
    <row r="106" s="1" customFormat="1" ht="13.8"/>
    <row r="107" s="1" customFormat="1" ht="13.8"/>
    <row r="108" s="1" customFormat="1" ht="13.8"/>
    <row r="109" s="1" customFormat="1" ht="13.8"/>
    <row r="110" s="1" customFormat="1" ht="13.8"/>
    <row r="111" s="1" customFormat="1" ht="13.8"/>
    <row r="112" s="1" customFormat="1" ht="13.8"/>
    <row r="113" s="1" customFormat="1" ht="13.8"/>
    <row r="114" s="1" customFormat="1" ht="13.8"/>
    <row r="115" s="1" customFormat="1" ht="13.8"/>
    <row r="116" s="1" customFormat="1" ht="13.8"/>
    <row r="117" s="1" customFormat="1" ht="13.8"/>
    <row r="118" s="1" customFormat="1" ht="13.8"/>
    <row r="119" s="1" customFormat="1" ht="13.8"/>
    <row r="120" s="1" customFormat="1" ht="13.8"/>
    <row r="121" s="1" customFormat="1" ht="13.8"/>
    <row r="122" s="1" customFormat="1" ht="13.8"/>
    <row r="123" s="1" customFormat="1" ht="13.8"/>
    <row r="124" s="1" customFormat="1" ht="13.8"/>
    <row r="125" s="1" customFormat="1" ht="13.8"/>
    <row r="126" s="1" customFormat="1" ht="13.8"/>
    <row r="127" s="1" customFormat="1" ht="13.8"/>
    <row r="128" s="1" customFormat="1" ht="13.8"/>
    <row r="129" s="1" customFormat="1" ht="13.8"/>
    <row r="130" s="1" customFormat="1" ht="13.8"/>
    <row r="131" s="1" customFormat="1" ht="13.8"/>
    <row r="132" s="1" customFormat="1" ht="13.8"/>
    <row r="133" s="1" customFormat="1" ht="13.8"/>
    <row r="134" s="1" customFormat="1" ht="13.8"/>
    <row r="135" s="1" customFormat="1" ht="13.8"/>
    <row r="136" s="1" customFormat="1" ht="13.8"/>
    <row r="137" s="1" customFormat="1" ht="13.8"/>
    <row r="138" s="1" customFormat="1" ht="13.8"/>
    <row r="139" s="1" customFormat="1" ht="13.8"/>
    <row r="140" s="1" customFormat="1" ht="13.8"/>
    <row r="141" s="1" customFormat="1" ht="13.8"/>
    <row r="142" s="1" customFormat="1" ht="13.8"/>
    <row r="143" s="1" customFormat="1" ht="13.8"/>
    <row r="144" s="1" customFormat="1" ht="13.8"/>
    <row r="145" s="1" customFormat="1" ht="13.8"/>
    <row r="146" s="1" customFormat="1" ht="13.8"/>
    <row r="147" s="1" customFormat="1" ht="13.8"/>
    <row r="148" s="1" customFormat="1" ht="13.8"/>
    <row r="149" s="1" customFormat="1" ht="13.8"/>
    <row r="150" s="1" customFormat="1" ht="13.8"/>
    <row r="151" s="1" customFormat="1" ht="13.8"/>
    <row r="152" s="1" customFormat="1" ht="13.8"/>
    <row r="153" s="1" customFormat="1" ht="13.8"/>
    <row r="154" s="1" customFormat="1" ht="13.8"/>
    <row r="155" s="1" customFormat="1" ht="13.8"/>
    <row r="156" s="1" customFormat="1" ht="13.8"/>
    <row r="157" s="1" customFormat="1" ht="13.8"/>
    <row r="158" s="1" customFormat="1" ht="13.8"/>
    <row r="159" s="1" customFormat="1" ht="13.8"/>
    <row r="160" s="1" customFormat="1" ht="13.8"/>
  </sheetData>
  <mergeCells count="10">
    <mergeCell ref="A6:P6"/>
    <mergeCell ref="A4:P4"/>
    <mergeCell ref="A1:P1"/>
    <mergeCell ref="A2:P2"/>
    <mergeCell ref="C8:P8"/>
    <mergeCell ref="C10:P10"/>
    <mergeCell ref="C12:P12"/>
    <mergeCell ref="C14:P14"/>
    <mergeCell ref="C16:P16"/>
    <mergeCell ref="C18:P18"/>
  </mergeCells>
  <hyperlinks>
    <hyperlink ref="A2:H2" r:id="rId1" display="www.finanzasconsophia.com" xr:uid="{00000000-0004-0000-0000-000000000000}"/>
  </hyperlinks>
  <pageMargins left="0.25" right="0.25" top="0.75" bottom="0.75" header="0.3" footer="0.3"/>
  <pageSetup scale="70" orientation="landscape" horizontalDpi="4294967293"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FDD13-47F5-4D87-9FFB-11324749CAE2}">
  <dimension ref="A1:AO56"/>
  <sheetViews>
    <sheetView zoomScale="110" zoomScaleNormal="110" workbookViewId="0">
      <selection activeCell="I13" sqref="I13"/>
    </sheetView>
  </sheetViews>
  <sheetFormatPr baseColWidth="10" defaultRowHeight="14.4"/>
  <cols>
    <col min="1" max="1" width="42.5546875" customWidth="1"/>
    <col min="2" max="2" width="12.88671875" customWidth="1"/>
    <col min="3" max="3" width="13" customWidth="1"/>
    <col min="4" max="4" width="14.44140625" customWidth="1"/>
    <col min="10" max="10" width="15.109375" customWidth="1"/>
    <col min="11" max="11" width="13.88671875" customWidth="1"/>
    <col min="12" max="12" width="15" customWidth="1"/>
    <col min="13" max="13" width="13.88671875" customWidth="1"/>
    <col min="14" max="14" width="14" customWidth="1"/>
    <col min="25" max="25" width="12.44140625" bestFit="1" customWidth="1"/>
    <col min="34" max="34" width="12.44140625" bestFit="1" customWidth="1"/>
    <col min="37" max="37" width="12.44140625" bestFit="1" customWidth="1"/>
    <col min="38" max="38" width="3.109375" customWidth="1"/>
    <col min="40" max="40" width="11.33203125" bestFit="1" customWidth="1"/>
    <col min="41" max="41" width="12.44140625" bestFit="1" customWidth="1"/>
  </cols>
  <sheetData>
    <row r="1" spans="1:41" ht="27.6">
      <c r="A1" s="19" t="s">
        <v>57</v>
      </c>
      <c r="B1" s="20"/>
      <c r="C1" s="20"/>
      <c r="D1" s="20"/>
      <c r="E1" s="20"/>
      <c r="F1" s="20"/>
    </row>
    <row r="2" spans="1:41" ht="15" thickBot="1">
      <c r="B2" s="8"/>
    </row>
    <row r="3" spans="1:41" s="2" customFormat="1" ht="16.2" thickTop="1" thickBot="1">
      <c r="A3" s="6"/>
      <c r="B3" s="54" t="s">
        <v>5</v>
      </c>
      <c r="C3" s="55"/>
      <c r="D3" s="56"/>
      <c r="E3" s="54" t="s">
        <v>6</v>
      </c>
      <c r="F3" s="55"/>
      <c r="G3" s="56"/>
      <c r="H3" s="54" t="s">
        <v>7</v>
      </c>
      <c r="I3" s="55"/>
      <c r="J3" s="56"/>
      <c r="K3" s="54" t="s">
        <v>8</v>
      </c>
      <c r="L3" s="55"/>
      <c r="M3" s="56"/>
      <c r="N3" s="54" t="s">
        <v>9</v>
      </c>
      <c r="O3" s="55"/>
      <c r="P3" s="56"/>
      <c r="Q3" s="54" t="s">
        <v>10</v>
      </c>
      <c r="R3" s="55"/>
      <c r="S3" s="56"/>
      <c r="T3" s="54" t="s">
        <v>11</v>
      </c>
      <c r="U3" s="55"/>
      <c r="V3" s="56"/>
      <c r="W3" s="54" t="s">
        <v>12</v>
      </c>
      <c r="X3" s="55"/>
      <c r="Y3" s="56"/>
      <c r="Z3" s="54" t="s">
        <v>13</v>
      </c>
      <c r="AA3" s="55"/>
      <c r="AB3" s="56"/>
      <c r="AC3" s="54" t="s">
        <v>14</v>
      </c>
      <c r="AD3" s="55"/>
      <c r="AE3" s="56"/>
      <c r="AF3" s="54" t="s">
        <v>15</v>
      </c>
      <c r="AG3" s="55"/>
      <c r="AH3" s="56"/>
      <c r="AI3" s="54" t="s">
        <v>16</v>
      </c>
      <c r="AJ3" s="55"/>
      <c r="AK3" s="56"/>
      <c r="AL3" s="21"/>
      <c r="AM3" s="54" t="s">
        <v>17</v>
      </c>
      <c r="AN3" s="55"/>
      <c r="AO3" s="56"/>
    </row>
    <row r="4" spans="1:41" s="2" customFormat="1" ht="21.6" thickTop="1" thickBot="1">
      <c r="A4" s="9" t="s">
        <v>23</v>
      </c>
      <c r="B4" s="11" t="s">
        <v>4</v>
      </c>
      <c r="C4" s="12" t="s">
        <v>0</v>
      </c>
      <c r="D4" s="13" t="s">
        <v>1</v>
      </c>
      <c r="E4" s="3" t="s">
        <v>4</v>
      </c>
      <c r="F4" s="5" t="s">
        <v>0</v>
      </c>
      <c r="G4" s="4" t="s">
        <v>1</v>
      </c>
      <c r="H4" s="3" t="s">
        <v>4</v>
      </c>
      <c r="I4" s="5" t="s">
        <v>0</v>
      </c>
      <c r="J4" s="4" t="s">
        <v>1</v>
      </c>
      <c r="K4" s="3" t="s">
        <v>4</v>
      </c>
      <c r="L4" s="5" t="s">
        <v>0</v>
      </c>
      <c r="M4" s="4" t="s">
        <v>1</v>
      </c>
      <c r="N4" s="3" t="s">
        <v>4</v>
      </c>
      <c r="O4" s="5" t="s">
        <v>0</v>
      </c>
      <c r="P4" s="4" t="s">
        <v>1</v>
      </c>
      <c r="Q4" s="3" t="s">
        <v>4</v>
      </c>
      <c r="R4" s="5" t="s">
        <v>0</v>
      </c>
      <c r="S4" s="4" t="s">
        <v>1</v>
      </c>
      <c r="T4" s="3" t="s">
        <v>4</v>
      </c>
      <c r="U4" s="5" t="s">
        <v>0</v>
      </c>
      <c r="V4" s="4" t="s">
        <v>1</v>
      </c>
      <c r="W4" s="3" t="s">
        <v>4</v>
      </c>
      <c r="X4" s="5" t="s">
        <v>0</v>
      </c>
      <c r="Y4" s="4" t="s">
        <v>1</v>
      </c>
      <c r="Z4" s="3" t="s">
        <v>4</v>
      </c>
      <c r="AA4" s="5" t="s">
        <v>0</v>
      </c>
      <c r="AB4" s="4" t="s">
        <v>1</v>
      </c>
      <c r="AC4" s="3" t="s">
        <v>4</v>
      </c>
      <c r="AD4" s="5" t="s">
        <v>0</v>
      </c>
      <c r="AE4" s="4" t="s">
        <v>1</v>
      </c>
      <c r="AF4" s="3" t="s">
        <v>4</v>
      </c>
      <c r="AG4" s="5" t="s">
        <v>0</v>
      </c>
      <c r="AH4" s="4" t="s">
        <v>1</v>
      </c>
      <c r="AI4" s="3" t="s">
        <v>4</v>
      </c>
      <c r="AJ4" s="5" t="s">
        <v>0</v>
      </c>
      <c r="AK4" s="4" t="s">
        <v>1</v>
      </c>
      <c r="AL4" s="22"/>
      <c r="AM4" s="3" t="s">
        <v>4</v>
      </c>
      <c r="AN4" s="5" t="s">
        <v>0</v>
      </c>
      <c r="AO4" s="4" t="s">
        <v>1</v>
      </c>
    </row>
    <row r="5" spans="1:41" ht="15.6" thickTop="1" thickBot="1">
      <c r="A5" s="31" t="s">
        <v>30</v>
      </c>
      <c r="B5" s="16">
        <v>2</v>
      </c>
      <c r="C5" s="17">
        <v>750</v>
      </c>
      <c r="D5" s="17">
        <f>B5*C5</f>
        <v>1500</v>
      </c>
      <c r="E5" s="16"/>
      <c r="F5" s="17"/>
      <c r="G5" s="17">
        <f>E5*F5</f>
        <v>0</v>
      </c>
      <c r="H5" s="16"/>
      <c r="I5" s="17"/>
      <c r="J5" s="17">
        <f>H5*I5</f>
        <v>0</v>
      </c>
      <c r="K5" s="16"/>
      <c r="L5" s="17"/>
      <c r="M5" s="17">
        <f>K5*L5</f>
        <v>0</v>
      </c>
      <c r="N5" s="16"/>
      <c r="O5" s="17"/>
      <c r="P5" s="17">
        <f>N5*O5</f>
        <v>0</v>
      </c>
      <c r="Q5" s="16"/>
      <c r="R5" s="17"/>
      <c r="S5" s="17">
        <f>Q5*R5</f>
        <v>0</v>
      </c>
      <c r="T5" s="16"/>
      <c r="U5" s="17"/>
      <c r="V5" s="17">
        <f>T5*U5</f>
        <v>0</v>
      </c>
      <c r="W5" s="16"/>
      <c r="X5" s="17"/>
      <c r="Y5" s="17">
        <f>W5*X5</f>
        <v>0</v>
      </c>
      <c r="Z5" s="16"/>
      <c r="AA5" s="17"/>
      <c r="AB5" s="17">
        <f>Z5*AA5</f>
        <v>0</v>
      </c>
      <c r="AC5" s="16"/>
      <c r="AD5" s="17"/>
      <c r="AE5" s="17">
        <f>AC5*AD5</f>
        <v>0</v>
      </c>
      <c r="AF5" s="16"/>
      <c r="AG5" s="17"/>
      <c r="AH5" s="17">
        <f>AF5*AG5</f>
        <v>0</v>
      </c>
      <c r="AI5" s="16"/>
      <c r="AJ5" s="17"/>
      <c r="AK5" s="17">
        <f>AI5*AJ5</f>
        <v>0</v>
      </c>
      <c r="AL5" s="18"/>
      <c r="AM5" s="16">
        <f>B5+E5+H5+K5+N5+Q5+T5+W5+Z5+AC5+AF5+AI5</f>
        <v>2</v>
      </c>
      <c r="AN5" s="17">
        <f>C5</f>
        <v>750</v>
      </c>
      <c r="AO5" s="17">
        <f>AM5*AN5</f>
        <v>1500</v>
      </c>
    </row>
    <row r="6" spans="1:41" ht="15.6" thickTop="1" thickBot="1">
      <c r="A6" s="32" t="s">
        <v>31</v>
      </c>
      <c r="B6" s="14">
        <v>2</v>
      </c>
      <c r="C6" s="15">
        <v>450</v>
      </c>
      <c r="D6" s="15">
        <f>B6*C6</f>
        <v>900</v>
      </c>
      <c r="E6" s="14"/>
      <c r="F6" s="15"/>
      <c r="G6" s="15">
        <f t="shared" ref="G6:G13" si="0">E6*F6</f>
        <v>0</v>
      </c>
      <c r="H6" s="14"/>
      <c r="I6" s="15"/>
      <c r="J6" s="15">
        <f t="shared" ref="J6:J13" si="1">H6*I6</f>
        <v>0</v>
      </c>
      <c r="K6" s="14"/>
      <c r="L6" s="15"/>
      <c r="M6" s="15">
        <f t="shared" ref="M6:M13" si="2">K6*L6</f>
        <v>0</v>
      </c>
      <c r="N6" s="14"/>
      <c r="O6" s="15"/>
      <c r="P6" s="15">
        <f t="shared" ref="P6:P13" si="3">N6*O6</f>
        <v>0</v>
      </c>
      <c r="Q6" s="14"/>
      <c r="R6" s="15"/>
      <c r="S6" s="15">
        <f t="shared" ref="S6:S13" si="4">Q6*R6</f>
        <v>0</v>
      </c>
      <c r="T6" s="14"/>
      <c r="U6" s="15"/>
      <c r="V6" s="15">
        <f t="shared" ref="V6:V13" si="5">T6*U6</f>
        <v>0</v>
      </c>
      <c r="W6" s="14"/>
      <c r="X6" s="15"/>
      <c r="Y6" s="15">
        <f t="shared" ref="Y6:Y13" si="6">W6*X6</f>
        <v>0</v>
      </c>
      <c r="Z6" s="14"/>
      <c r="AA6" s="15"/>
      <c r="AB6" s="15">
        <f t="shared" ref="AB6:AB13" si="7">Z6*AA6</f>
        <v>0</v>
      </c>
      <c r="AC6" s="14"/>
      <c r="AD6" s="15"/>
      <c r="AE6" s="15">
        <f t="shared" ref="AE6:AE13" si="8">AC6*AD6</f>
        <v>0</v>
      </c>
      <c r="AF6" s="14"/>
      <c r="AG6" s="15"/>
      <c r="AH6" s="15">
        <f t="shared" ref="AH6:AH13" si="9">AF6*AG6</f>
        <v>0</v>
      </c>
      <c r="AI6" s="14"/>
      <c r="AJ6" s="15"/>
      <c r="AK6" s="15">
        <f t="shared" ref="AK6:AK13" si="10">AI6*AJ6</f>
        <v>0</v>
      </c>
      <c r="AL6" s="18"/>
      <c r="AM6" s="16">
        <f t="shared" ref="AM6:AM13" si="11">B6+E6+H6+K6+N6+Q6+T6+W6+Z6+AC6+AF6+AI6</f>
        <v>2</v>
      </c>
      <c r="AN6" s="17">
        <f t="shared" ref="AN6:AN13" si="12">C6</f>
        <v>450</v>
      </c>
      <c r="AO6" s="15">
        <f t="shared" ref="AO6:AO13" si="13">AM6*AN6</f>
        <v>900</v>
      </c>
    </row>
    <row r="7" spans="1:41" ht="15.6" thickTop="1" thickBot="1">
      <c r="A7" s="31" t="s">
        <v>32</v>
      </c>
      <c r="B7" s="16">
        <v>1</v>
      </c>
      <c r="C7" s="17">
        <v>950</v>
      </c>
      <c r="D7" s="17">
        <f t="shared" ref="D7:D13" si="14">B7*C7</f>
        <v>950</v>
      </c>
      <c r="E7" s="16"/>
      <c r="F7" s="17"/>
      <c r="G7" s="17">
        <f t="shared" si="0"/>
        <v>0</v>
      </c>
      <c r="H7" s="16"/>
      <c r="I7" s="17"/>
      <c r="J7" s="17">
        <f t="shared" si="1"/>
        <v>0</v>
      </c>
      <c r="K7" s="16"/>
      <c r="L7" s="17"/>
      <c r="M7" s="17">
        <f t="shared" si="2"/>
        <v>0</v>
      </c>
      <c r="N7" s="16"/>
      <c r="O7" s="17"/>
      <c r="P7" s="17">
        <f t="shared" si="3"/>
        <v>0</v>
      </c>
      <c r="Q7" s="16"/>
      <c r="R7" s="17"/>
      <c r="S7" s="17">
        <f t="shared" si="4"/>
        <v>0</v>
      </c>
      <c r="T7" s="16"/>
      <c r="U7" s="17"/>
      <c r="V7" s="17">
        <f t="shared" si="5"/>
        <v>0</v>
      </c>
      <c r="W7" s="16"/>
      <c r="X7" s="17"/>
      <c r="Y7" s="17">
        <f t="shared" si="6"/>
        <v>0</v>
      </c>
      <c r="Z7" s="16"/>
      <c r="AA7" s="17"/>
      <c r="AB7" s="17">
        <f t="shared" si="7"/>
        <v>0</v>
      </c>
      <c r="AC7" s="16"/>
      <c r="AD7" s="17"/>
      <c r="AE7" s="17">
        <f t="shared" si="8"/>
        <v>0</v>
      </c>
      <c r="AF7" s="16"/>
      <c r="AG7" s="17"/>
      <c r="AH7" s="17">
        <f t="shared" si="9"/>
        <v>0</v>
      </c>
      <c r="AI7" s="16"/>
      <c r="AJ7" s="17"/>
      <c r="AK7" s="17">
        <f t="shared" si="10"/>
        <v>0</v>
      </c>
      <c r="AL7" s="18"/>
      <c r="AM7" s="16">
        <f t="shared" si="11"/>
        <v>1</v>
      </c>
      <c r="AN7" s="17">
        <f t="shared" si="12"/>
        <v>950</v>
      </c>
      <c r="AO7" s="17">
        <f t="shared" si="13"/>
        <v>950</v>
      </c>
    </row>
    <row r="8" spans="1:41" ht="15.6" thickTop="1" thickBot="1">
      <c r="A8" s="32" t="s">
        <v>33</v>
      </c>
      <c r="B8" s="14">
        <v>2</v>
      </c>
      <c r="C8" s="15">
        <v>650</v>
      </c>
      <c r="D8" s="15">
        <f t="shared" si="14"/>
        <v>1300</v>
      </c>
      <c r="E8" s="14"/>
      <c r="F8" s="15"/>
      <c r="G8" s="15">
        <f t="shared" si="0"/>
        <v>0</v>
      </c>
      <c r="H8" s="14"/>
      <c r="I8" s="15"/>
      <c r="J8" s="15">
        <f t="shared" si="1"/>
        <v>0</v>
      </c>
      <c r="K8" s="14"/>
      <c r="L8" s="15"/>
      <c r="M8" s="15">
        <f t="shared" si="2"/>
        <v>0</v>
      </c>
      <c r="N8" s="14"/>
      <c r="O8" s="15"/>
      <c r="P8" s="15">
        <f t="shared" si="3"/>
        <v>0</v>
      </c>
      <c r="Q8" s="14"/>
      <c r="R8" s="15"/>
      <c r="S8" s="15">
        <f t="shared" si="4"/>
        <v>0</v>
      </c>
      <c r="T8" s="14"/>
      <c r="U8" s="15"/>
      <c r="V8" s="15">
        <f t="shared" si="5"/>
        <v>0</v>
      </c>
      <c r="W8" s="14"/>
      <c r="X8" s="15"/>
      <c r="Y8" s="15">
        <f t="shared" si="6"/>
        <v>0</v>
      </c>
      <c r="Z8" s="14"/>
      <c r="AA8" s="15"/>
      <c r="AB8" s="15">
        <f t="shared" si="7"/>
        <v>0</v>
      </c>
      <c r="AC8" s="14"/>
      <c r="AD8" s="15"/>
      <c r="AE8" s="15">
        <f t="shared" si="8"/>
        <v>0</v>
      </c>
      <c r="AF8" s="14"/>
      <c r="AG8" s="15"/>
      <c r="AH8" s="15">
        <f t="shared" si="9"/>
        <v>0</v>
      </c>
      <c r="AI8" s="14"/>
      <c r="AJ8" s="15"/>
      <c r="AK8" s="15">
        <f t="shared" si="10"/>
        <v>0</v>
      </c>
      <c r="AL8" s="18"/>
      <c r="AM8" s="16">
        <f t="shared" si="11"/>
        <v>2</v>
      </c>
      <c r="AN8" s="17">
        <f t="shared" si="12"/>
        <v>650</v>
      </c>
      <c r="AO8" s="15">
        <f t="shared" si="13"/>
        <v>1300</v>
      </c>
    </row>
    <row r="9" spans="1:41" ht="15.6" thickTop="1" thickBot="1">
      <c r="A9" s="31" t="s">
        <v>34</v>
      </c>
      <c r="B9" s="16"/>
      <c r="C9" s="17"/>
      <c r="D9" s="17">
        <f t="shared" si="14"/>
        <v>0</v>
      </c>
      <c r="E9" s="16"/>
      <c r="F9" s="17"/>
      <c r="G9" s="17">
        <f t="shared" si="0"/>
        <v>0</v>
      </c>
      <c r="H9" s="16"/>
      <c r="I9" s="17"/>
      <c r="J9" s="17">
        <f t="shared" si="1"/>
        <v>0</v>
      </c>
      <c r="K9" s="16"/>
      <c r="L9" s="17"/>
      <c r="M9" s="17">
        <f t="shared" si="2"/>
        <v>0</v>
      </c>
      <c r="N9" s="16"/>
      <c r="O9" s="17"/>
      <c r="P9" s="17">
        <f t="shared" si="3"/>
        <v>0</v>
      </c>
      <c r="Q9" s="16"/>
      <c r="R9" s="17"/>
      <c r="S9" s="17">
        <f t="shared" si="4"/>
        <v>0</v>
      </c>
      <c r="T9" s="16"/>
      <c r="U9" s="17"/>
      <c r="V9" s="17">
        <f t="shared" si="5"/>
        <v>0</v>
      </c>
      <c r="W9" s="16"/>
      <c r="X9" s="17"/>
      <c r="Y9" s="17">
        <f t="shared" si="6"/>
        <v>0</v>
      </c>
      <c r="Z9" s="16"/>
      <c r="AA9" s="17"/>
      <c r="AB9" s="17">
        <f t="shared" si="7"/>
        <v>0</v>
      </c>
      <c r="AC9" s="16"/>
      <c r="AD9" s="17"/>
      <c r="AE9" s="17">
        <f t="shared" si="8"/>
        <v>0</v>
      </c>
      <c r="AF9" s="16"/>
      <c r="AG9" s="17"/>
      <c r="AH9" s="17">
        <f t="shared" si="9"/>
        <v>0</v>
      </c>
      <c r="AI9" s="16"/>
      <c r="AJ9" s="17"/>
      <c r="AK9" s="17">
        <f t="shared" si="10"/>
        <v>0</v>
      </c>
      <c r="AL9" s="18"/>
      <c r="AM9" s="16">
        <f t="shared" si="11"/>
        <v>0</v>
      </c>
      <c r="AN9" s="17">
        <f t="shared" si="12"/>
        <v>0</v>
      </c>
      <c r="AO9" s="17">
        <f t="shared" si="13"/>
        <v>0</v>
      </c>
    </row>
    <row r="10" spans="1:41" ht="15.6" thickTop="1" thickBot="1">
      <c r="A10" s="32" t="s">
        <v>35</v>
      </c>
      <c r="B10" s="14"/>
      <c r="C10" s="15"/>
      <c r="D10" s="15">
        <f t="shared" si="14"/>
        <v>0</v>
      </c>
      <c r="E10" s="14"/>
      <c r="F10" s="15"/>
      <c r="G10" s="15">
        <f t="shared" si="0"/>
        <v>0</v>
      </c>
      <c r="H10" s="14"/>
      <c r="I10" s="15"/>
      <c r="J10" s="15">
        <f t="shared" si="1"/>
        <v>0</v>
      </c>
      <c r="K10" s="14"/>
      <c r="L10" s="15"/>
      <c r="M10" s="15">
        <f t="shared" si="2"/>
        <v>0</v>
      </c>
      <c r="N10" s="14"/>
      <c r="O10" s="15"/>
      <c r="P10" s="15">
        <f t="shared" si="3"/>
        <v>0</v>
      </c>
      <c r="Q10" s="14"/>
      <c r="R10" s="15"/>
      <c r="S10" s="15">
        <f t="shared" si="4"/>
        <v>0</v>
      </c>
      <c r="T10" s="14"/>
      <c r="U10" s="15"/>
      <c r="V10" s="15">
        <f t="shared" si="5"/>
        <v>0</v>
      </c>
      <c r="W10" s="14"/>
      <c r="X10" s="15"/>
      <c r="Y10" s="15">
        <f t="shared" si="6"/>
        <v>0</v>
      </c>
      <c r="Z10" s="14"/>
      <c r="AA10" s="15"/>
      <c r="AB10" s="15">
        <f t="shared" si="7"/>
        <v>0</v>
      </c>
      <c r="AC10" s="14"/>
      <c r="AD10" s="15"/>
      <c r="AE10" s="15">
        <f t="shared" si="8"/>
        <v>0</v>
      </c>
      <c r="AF10" s="14"/>
      <c r="AG10" s="15"/>
      <c r="AH10" s="15">
        <f t="shared" si="9"/>
        <v>0</v>
      </c>
      <c r="AI10" s="14"/>
      <c r="AJ10" s="15"/>
      <c r="AK10" s="15">
        <f t="shared" si="10"/>
        <v>0</v>
      </c>
      <c r="AL10" s="18"/>
      <c r="AM10" s="16">
        <f t="shared" si="11"/>
        <v>0</v>
      </c>
      <c r="AN10" s="17">
        <f t="shared" si="12"/>
        <v>0</v>
      </c>
      <c r="AO10" s="15">
        <f t="shared" si="13"/>
        <v>0</v>
      </c>
    </row>
    <row r="11" spans="1:41" ht="15.6" thickTop="1" thickBot="1">
      <c r="A11" s="31" t="s">
        <v>36</v>
      </c>
      <c r="B11" s="16"/>
      <c r="C11" s="17"/>
      <c r="D11" s="17">
        <f t="shared" si="14"/>
        <v>0</v>
      </c>
      <c r="E11" s="16"/>
      <c r="F11" s="17"/>
      <c r="G11" s="17">
        <f t="shared" si="0"/>
        <v>0</v>
      </c>
      <c r="H11" s="16"/>
      <c r="I11" s="17"/>
      <c r="J11" s="17">
        <f t="shared" si="1"/>
        <v>0</v>
      </c>
      <c r="K11" s="16"/>
      <c r="L11" s="17"/>
      <c r="M11" s="17">
        <f t="shared" si="2"/>
        <v>0</v>
      </c>
      <c r="N11" s="16"/>
      <c r="O11" s="17"/>
      <c r="P11" s="17">
        <f t="shared" si="3"/>
        <v>0</v>
      </c>
      <c r="Q11" s="16"/>
      <c r="R11" s="17"/>
      <c r="S11" s="17">
        <f t="shared" si="4"/>
        <v>0</v>
      </c>
      <c r="T11" s="16"/>
      <c r="U11" s="17"/>
      <c r="V11" s="17">
        <f t="shared" si="5"/>
        <v>0</v>
      </c>
      <c r="W11" s="16"/>
      <c r="X11" s="17"/>
      <c r="Y11" s="17">
        <f t="shared" si="6"/>
        <v>0</v>
      </c>
      <c r="Z11" s="16"/>
      <c r="AA11" s="17"/>
      <c r="AB11" s="17">
        <f t="shared" si="7"/>
        <v>0</v>
      </c>
      <c r="AC11" s="16"/>
      <c r="AD11" s="17"/>
      <c r="AE11" s="17">
        <f t="shared" si="8"/>
        <v>0</v>
      </c>
      <c r="AF11" s="16"/>
      <c r="AG11" s="17"/>
      <c r="AH11" s="17">
        <f t="shared" si="9"/>
        <v>0</v>
      </c>
      <c r="AI11" s="16"/>
      <c r="AJ11" s="17"/>
      <c r="AK11" s="17">
        <f t="shared" si="10"/>
        <v>0</v>
      </c>
      <c r="AL11" s="18"/>
      <c r="AM11" s="16">
        <f t="shared" si="11"/>
        <v>0</v>
      </c>
      <c r="AN11" s="17">
        <f t="shared" si="12"/>
        <v>0</v>
      </c>
      <c r="AO11" s="17">
        <f t="shared" si="13"/>
        <v>0</v>
      </c>
    </row>
    <row r="12" spans="1:41" ht="15.6" thickTop="1" thickBot="1">
      <c r="A12" s="32" t="s">
        <v>37</v>
      </c>
      <c r="B12" s="14"/>
      <c r="C12" s="15"/>
      <c r="D12" s="15">
        <f t="shared" si="14"/>
        <v>0</v>
      </c>
      <c r="E12" s="14"/>
      <c r="F12" s="15"/>
      <c r="G12" s="15">
        <f t="shared" si="0"/>
        <v>0</v>
      </c>
      <c r="H12" s="14"/>
      <c r="I12" s="15"/>
      <c r="J12" s="15">
        <f t="shared" si="1"/>
        <v>0</v>
      </c>
      <c r="K12" s="14"/>
      <c r="L12" s="15"/>
      <c r="M12" s="15">
        <f t="shared" si="2"/>
        <v>0</v>
      </c>
      <c r="N12" s="14"/>
      <c r="O12" s="15"/>
      <c r="P12" s="15">
        <f t="shared" si="3"/>
        <v>0</v>
      </c>
      <c r="Q12" s="14"/>
      <c r="R12" s="15"/>
      <c r="S12" s="15">
        <f t="shared" si="4"/>
        <v>0</v>
      </c>
      <c r="T12" s="14"/>
      <c r="U12" s="15"/>
      <c r="V12" s="15">
        <f t="shared" si="5"/>
        <v>0</v>
      </c>
      <c r="W12" s="14"/>
      <c r="X12" s="15"/>
      <c r="Y12" s="15">
        <f t="shared" si="6"/>
        <v>0</v>
      </c>
      <c r="Z12" s="14"/>
      <c r="AA12" s="15"/>
      <c r="AB12" s="15">
        <f t="shared" si="7"/>
        <v>0</v>
      </c>
      <c r="AC12" s="14"/>
      <c r="AD12" s="15"/>
      <c r="AE12" s="15">
        <f t="shared" si="8"/>
        <v>0</v>
      </c>
      <c r="AF12" s="14"/>
      <c r="AG12" s="15"/>
      <c r="AH12" s="15">
        <f t="shared" si="9"/>
        <v>0</v>
      </c>
      <c r="AI12" s="14"/>
      <c r="AJ12" s="15"/>
      <c r="AK12" s="15">
        <f t="shared" si="10"/>
        <v>0</v>
      </c>
      <c r="AL12" s="18"/>
      <c r="AM12" s="16">
        <f t="shared" si="11"/>
        <v>0</v>
      </c>
      <c r="AN12" s="17">
        <f t="shared" si="12"/>
        <v>0</v>
      </c>
      <c r="AO12" s="15">
        <f t="shared" si="13"/>
        <v>0</v>
      </c>
    </row>
    <row r="13" spans="1:41" ht="15.6" thickTop="1" thickBot="1">
      <c r="A13" s="31" t="s">
        <v>38</v>
      </c>
      <c r="B13" s="16"/>
      <c r="C13" s="17"/>
      <c r="D13" s="17">
        <f t="shared" si="14"/>
        <v>0</v>
      </c>
      <c r="E13" s="16"/>
      <c r="F13" s="17"/>
      <c r="G13" s="17">
        <f t="shared" si="0"/>
        <v>0</v>
      </c>
      <c r="H13" s="16"/>
      <c r="I13" s="17"/>
      <c r="J13" s="17">
        <f t="shared" si="1"/>
        <v>0</v>
      </c>
      <c r="K13" s="16"/>
      <c r="L13" s="17"/>
      <c r="M13" s="17">
        <f t="shared" si="2"/>
        <v>0</v>
      </c>
      <c r="N13" s="16"/>
      <c r="O13" s="17"/>
      <c r="P13" s="17">
        <f t="shared" si="3"/>
        <v>0</v>
      </c>
      <c r="Q13" s="16"/>
      <c r="R13" s="17"/>
      <c r="S13" s="17">
        <f t="shared" si="4"/>
        <v>0</v>
      </c>
      <c r="T13" s="16"/>
      <c r="U13" s="17"/>
      <c r="V13" s="17">
        <f t="shared" si="5"/>
        <v>0</v>
      </c>
      <c r="W13" s="16"/>
      <c r="X13" s="17"/>
      <c r="Y13" s="17">
        <f t="shared" si="6"/>
        <v>0</v>
      </c>
      <c r="Z13" s="16"/>
      <c r="AA13" s="17"/>
      <c r="AB13" s="17">
        <f t="shared" si="7"/>
        <v>0</v>
      </c>
      <c r="AC13" s="16"/>
      <c r="AD13" s="17"/>
      <c r="AE13" s="17">
        <f t="shared" si="8"/>
        <v>0</v>
      </c>
      <c r="AF13" s="16"/>
      <c r="AG13" s="17"/>
      <c r="AH13" s="17">
        <f t="shared" si="9"/>
        <v>0</v>
      </c>
      <c r="AI13" s="16"/>
      <c r="AJ13" s="17"/>
      <c r="AK13" s="17">
        <f t="shared" si="10"/>
        <v>0</v>
      </c>
      <c r="AL13" s="18"/>
      <c r="AM13" s="16">
        <f t="shared" si="11"/>
        <v>0</v>
      </c>
      <c r="AN13" s="17">
        <f t="shared" si="12"/>
        <v>0</v>
      </c>
      <c r="AO13" s="17">
        <f t="shared" si="13"/>
        <v>0</v>
      </c>
    </row>
    <row r="14" spans="1:41" ht="15.6" thickTop="1" thickBot="1">
      <c r="A14" s="32"/>
      <c r="B14" s="38"/>
      <c r="C14" s="38"/>
      <c r="D14" s="15">
        <f>SUM(D5:D13)</f>
        <v>4650</v>
      </c>
      <c r="E14" s="33"/>
      <c r="F14" s="23"/>
      <c r="G14" s="15">
        <f>SUM(G5:G13)</f>
        <v>0</v>
      </c>
      <c r="H14" s="33"/>
      <c r="I14" s="23"/>
      <c r="J14" s="15">
        <f>SUM(J5:J13)</f>
        <v>0</v>
      </c>
      <c r="K14" s="33"/>
      <c r="L14" s="23"/>
      <c r="M14" s="15">
        <f>SUM(M5:M13)</f>
        <v>0</v>
      </c>
      <c r="N14" s="33"/>
      <c r="O14" s="23"/>
      <c r="P14" s="15">
        <f>SUM(P5:P13)</f>
        <v>0</v>
      </c>
      <c r="Q14" s="33"/>
      <c r="R14" s="23"/>
      <c r="S14" s="15">
        <f>SUM(S5:S13)</f>
        <v>0</v>
      </c>
      <c r="T14" s="33"/>
      <c r="U14" s="23"/>
      <c r="V14" s="15">
        <f>SUM(V5:V13)</f>
        <v>0</v>
      </c>
      <c r="W14" s="33"/>
      <c r="X14" s="23"/>
      <c r="Y14" s="15">
        <f>SUM(Y5:Y13)</f>
        <v>0</v>
      </c>
      <c r="Z14" s="33"/>
      <c r="AA14" s="23"/>
      <c r="AB14" s="15">
        <f>SUM(AB5:AB13)</f>
        <v>0</v>
      </c>
      <c r="AC14" s="33"/>
      <c r="AD14" s="23"/>
      <c r="AE14" s="15">
        <f>SUM(AE5:AE13)</f>
        <v>0</v>
      </c>
      <c r="AF14" s="33"/>
      <c r="AG14" s="23"/>
      <c r="AH14" s="15">
        <f>SUM(AH5:AH13)</f>
        <v>0</v>
      </c>
      <c r="AI14" s="33"/>
      <c r="AJ14" s="23"/>
      <c r="AK14" s="15">
        <f>SUM(AK5:AK13)</f>
        <v>0</v>
      </c>
      <c r="AL14" s="23"/>
      <c r="AM14" s="33"/>
      <c r="AN14" s="23"/>
      <c r="AO14" s="15">
        <f>SUM(AO5:AO13)</f>
        <v>4650</v>
      </c>
    </row>
    <row r="15" spans="1:41" ht="15.6" thickTop="1" thickBot="1">
      <c r="A15" s="10"/>
      <c r="B15" s="1"/>
      <c r="C15" s="1"/>
      <c r="D15" s="1"/>
      <c r="E15" s="1"/>
      <c r="F15" s="1"/>
      <c r="G15" s="1"/>
      <c r="H15" s="1"/>
      <c r="I15" s="1"/>
      <c r="J15" s="1"/>
      <c r="K15" s="1"/>
      <c r="L15" s="1"/>
      <c r="M15" s="1"/>
      <c r="N15" s="1"/>
      <c r="O15" s="1"/>
      <c r="P15" s="1"/>
    </row>
    <row r="16" spans="1:41" ht="31.8" thickTop="1" thickBot="1">
      <c r="A16" s="34" t="s">
        <v>39</v>
      </c>
      <c r="B16" s="26" t="s">
        <v>5</v>
      </c>
      <c r="C16" s="26" t="s">
        <v>6</v>
      </c>
      <c r="D16" s="26" t="s">
        <v>7</v>
      </c>
      <c r="E16" s="26" t="s">
        <v>8</v>
      </c>
      <c r="F16" s="26" t="s">
        <v>9</v>
      </c>
      <c r="G16" s="26" t="s">
        <v>10</v>
      </c>
      <c r="H16" s="26" t="s">
        <v>11</v>
      </c>
      <c r="I16" s="26" t="s">
        <v>12</v>
      </c>
      <c r="J16" s="26" t="s">
        <v>13</v>
      </c>
      <c r="K16" s="26" t="s">
        <v>14</v>
      </c>
      <c r="L16" s="26" t="s">
        <v>15</v>
      </c>
      <c r="M16" s="26" t="s">
        <v>16</v>
      </c>
      <c r="N16" s="35" t="s">
        <v>17</v>
      </c>
      <c r="O16" s="36"/>
      <c r="P16" s="37"/>
    </row>
    <row r="17" spans="1:41" ht="15.6" thickTop="1" thickBot="1">
      <c r="A17" s="31" t="s">
        <v>40</v>
      </c>
      <c r="B17" s="39">
        <v>100</v>
      </c>
      <c r="C17" s="39"/>
      <c r="D17" s="39"/>
      <c r="E17" s="39"/>
      <c r="F17" s="39"/>
      <c r="G17" s="39"/>
      <c r="H17" s="39"/>
      <c r="I17" s="39"/>
      <c r="J17" s="39"/>
      <c r="K17" s="39"/>
      <c r="L17" s="39"/>
      <c r="M17" s="39"/>
      <c r="N17" s="39">
        <f>SUM(B17:M17)</f>
        <v>100</v>
      </c>
    </row>
    <row r="18" spans="1:41" ht="15.6" thickTop="1" thickBot="1">
      <c r="A18" s="32" t="s">
        <v>41</v>
      </c>
      <c r="B18" s="40">
        <v>50</v>
      </c>
      <c r="C18" s="40"/>
      <c r="D18" s="40"/>
      <c r="E18" s="40"/>
      <c r="F18" s="40"/>
      <c r="G18" s="40"/>
      <c r="H18" s="40"/>
      <c r="I18" s="40"/>
      <c r="J18" s="40"/>
      <c r="K18" s="40"/>
      <c r="L18" s="40"/>
      <c r="M18" s="40"/>
      <c r="N18" s="39">
        <f t="shared" ref="N18:N24" si="15">SUM(B18:M18)</f>
        <v>50</v>
      </c>
    </row>
    <row r="19" spans="1:41" ht="15.6" thickTop="1" thickBot="1">
      <c r="A19" s="31" t="s">
        <v>42</v>
      </c>
      <c r="B19" s="39">
        <v>300</v>
      </c>
      <c r="C19" s="39"/>
      <c r="D19" s="39"/>
      <c r="E19" s="39"/>
      <c r="F19" s="39"/>
      <c r="G19" s="39"/>
      <c r="H19" s="39"/>
      <c r="I19" s="39"/>
      <c r="J19" s="39"/>
      <c r="K19" s="39"/>
      <c r="L19" s="39"/>
      <c r="M19" s="39"/>
      <c r="N19" s="39">
        <f t="shared" si="15"/>
        <v>300</v>
      </c>
    </row>
    <row r="20" spans="1:41" ht="15.6" thickTop="1" thickBot="1">
      <c r="A20" s="32" t="s">
        <v>43</v>
      </c>
      <c r="B20" s="40">
        <v>150</v>
      </c>
      <c r="C20" s="40"/>
      <c r="D20" s="40"/>
      <c r="E20" s="40"/>
      <c r="F20" s="40"/>
      <c r="G20" s="40"/>
      <c r="H20" s="40"/>
      <c r="I20" s="40"/>
      <c r="J20" s="40"/>
      <c r="K20" s="40"/>
      <c r="L20" s="40"/>
      <c r="M20" s="40"/>
      <c r="N20" s="39">
        <f t="shared" si="15"/>
        <v>150</v>
      </c>
    </row>
    <row r="21" spans="1:41" ht="15.6" thickTop="1" thickBot="1">
      <c r="A21" s="31" t="s">
        <v>44</v>
      </c>
      <c r="B21" s="39">
        <v>1500</v>
      </c>
      <c r="C21" s="39"/>
      <c r="D21" s="39"/>
      <c r="E21" s="39"/>
      <c r="F21" s="39"/>
      <c r="G21" s="39"/>
      <c r="H21" s="39"/>
      <c r="I21" s="39"/>
      <c r="J21" s="39"/>
      <c r="K21" s="39"/>
      <c r="L21" s="39"/>
      <c r="M21" s="39"/>
      <c r="N21" s="39">
        <f t="shared" si="15"/>
        <v>1500</v>
      </c>
    </row>
    <row r="22" spans="1:41" ht="15.6" thickTop="1" thickBot="1">
      <c r="A22" s="32" t="s">
        <v>45</v>
      </c>
      <c r="B22" s="40"/>
      <c r="C22" s="40"/>
      <c r="D22" s="40"/>
      <c r="E22" s="40"/>
      <c r="F22" s="40"/>
      <c r="G22" s="40"/>
      <c r="H22" s="40"/>
      <c r="I22" s="40"/>
      <c r="J22" s="40"/>
      <c r="K22" s="40"/>
      <c r="L22" s="40"/>
      <c r="M22" s="40"/>
      <c r="N22" s="39">
        <f t="shared" si="15"/>
        <v>0</v>
      </c>
    </row>
    <row r="23" spans="1:41" ht="15.6" thickTop="1" thickBot="1">
      <c r="A23" s="31" t="s">
        <v>46</v>
      </c>
      <c r="B23" s="39"/>
      <c r="C23" s="39"/>
      <c r="D23" s="39"/>
      <c r="E23" s="39"/>
      <c r="F23" s="39"/>
      <c r="G23" s="39"/>
      <c r="H23" s="39"/>
      <c r="I23" s="39"/>
      <c r="J23" s="39"/>
      <c r="K23" s="39"/>
      <c r="L23" s="39"/>
      <c r="M23" s="39"/>
      <c r="N23" s="39">
        <f t="shared" si="15"/>
        <v>0</v>
      </c>
    </row>
    <row r="24" spans="1:41" ht="15.6" thickTop="1" thickBot="1">
      <c r="A24" s="32" t="s">
        <v>47</v>
      </c>
      <c r="B24" s="40"/>
      <c r="C24" s="40"/>
      <c r="D24" s="40"/>
      <c r="E24" s="40"/>
      <c r="F24" s="40"/>
      <c r="G24" s="40"/>
      <c r="H24" s="40"/>
      <c r="I24" s="40"/>
      <c r="J24" s="40"/>
      <c r="K24" s="40"/>
      <c r="L24" s="40"/>
      <c r="M24" s="40"/>
      <c r="N24" s="39">
        <f t="shared" si="15"/>
        <v>0</v>
      </c>
    </row>
    <row r="25" spans="1:41" ht="15.6" thickTop="1" thickBot="1">
      <c r="A25" s="31" t="s">
        <v>1</v>
      </c>
      <c r="B25" s="39">
        <f>SUM(B17:B24)</f>
        <v>2100</v>
      </c>
      <c r="C25" s="39">
        <f t="shared" ref="C25:M25" si="16">SUM(C17:C24)</f>
        <v>0</v>
      </c>
      <c r="D25" s="39">
        <f t="shared" si="16"/>
        <v>0</v>
      </c>
      <c r="E25" s="39">
        <f t="shared" si="16"/>
        <v>0</v>
      </c>
      <c r="F25" s="39">
        <f t="shared" si="16"/>
        <v>0</v>
      </c>
      <c r="G25" s="39">
        <f t="shared" si="16"/>
        <v>0</v>
      </c>
      <c r="H25" s="39">
        <f t="shared" si="16"/>
        <v>0</v>
      </c>
      <c r="I25" s="39">
        <f t="shared" si="16"/>
        <v>0</v>
      </c>
      <c r="J25" s="39">
        <f t="shared" si="16"/>
        <v>0</v>
      </c>
      <c r="K25" s="39">
        <f t="shared" si="16"/>
        <v>0</v>
      </c>
      <c r="L25" s="39">
        <f t="shared" si="16"/>
        <v>0</v>
      </c>
      <c r="M25" s="39">
        <f t="shared" si="16"/>
        <v>0</v>
      </c>
      <c r="N25" s="39">
        <f>SUM(N17:N24)</f>
        <v>2100</v>
      </c>
    </row>
    <row r="26" spans="1:41" ht="15.6" thickTop="1" thickBot="1">
      <c r="A26" s="24"/>
      <c r="B26" s="25"/>
    </row>
    <row r="27" spans="1:41" ht="31.8" thickTop="1" thickBot="1">
      <c r="A27" s="34" t="s">
        <v>2</v>
      </c>
      <c r="B27" s="26" t="s">
        <v>5</v>
      </c>
      <c r="C27" s="26" t="s">
        <v>6</v>
      </c>
      <c r="D27" s="26" t="s">
        <v>7</v>
      </c>
      <c r="E27" s="26" t="s">
        <v>8</v>
      </c>
      <c r="F27" s="26" t="s">
        <v>9</v>
      </c>
      <c r="G27" s="26" t="s">
        <v>10</v>
      </c>
      <c r="H27" s="26" t="s">
        <v>11</v>
      </c>
      <c r="I27" s="26" t="s">
        <v>12</v>
      </c>
      <c r="J27" s="26" t="s">
        <v>13</v>
      </c>
      <c r="K27" s="26" t="s">
        <v>14</v>
      </c>
      <c r="L27" s="26" t="s">
        <v>15</v>
      </c>
      <c r="M27" s="26" t="s">
        <v>16</v>
      </c>
      <c r="N27" s="35" t="s">
        <v>17</v>
      </c>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row>
    <row r="28" spans="1:41" ht="15.6" thickTop="1" thickBot="1">
      <c r="A28" s="31" t="s">
        <v>40</v>
      </c>
      <c r="B28" s="39">
        <v>150</v>
      </c>
      <c r="C28" s="39"/>
      <c r="D28" s="39"/>
      <c r="E28" s="39"/>
      <c r="F28" s="39"/>
      <c r="G28" s="39"/>
      <c r="H28" s="39"/>
      <c r="I28" s="39"/>
      <c r="J28" s="39"/>
      <c r="K28" s="39"/>
      <c r="L28" s="39"/>
      <c r="M28" s="39"/>
      <c r="N28" s="39">
        <f>SUM(B28:M28)</f>
        <v>150</v>
      </c>
    </row>
    <row r="29" spans="1:41" ht="15.6" thickTop="1" thickBot="1">
      <c r="A29" s="32" t="s">
        <v>41</v>
      </c>
      <c r="B29" s="40">
        <v>100</v>
      </c>
      <c r="C29" s="40"/>
      <c r="D29" s="40"/>
      <c r="E29" s="40"/>
      <c r="F29" s="40"/>
      <c r="G29" s="40"/>
      <c r="H29" s="40"/>
      <c r="I29" s="40"/>
      <c r="J29" s="40"/>
      <c r="K29" s="40"/>
      <c r="L29" s="40"/>
      <c r="M29" s="40"/>
      <c r="N29" s="39">
        <f t="shared" ref="N29:N35" si="17">SUM(B29:M29)</f>
        <v>100</v>
      </c>
    </row>
    <row r="30" spans="1:41" ht="15.6" thickTop="1" thickBot="1">
      <c r="A30" s="31" t="s">
        <v>42</v>
      </c>
      <c r="B30" s="39">
        <v>200</v>
      </c>
      <c r="C30" s="39"/>
      <c r="D30" s="39"/>
      <c r="E30" s="39"/>
      <c r="F30" s="39"/>
      <c r="G30" s="39"/>
      <c r="H30" s="39"/>
      <c r="I30" s="39"/>
      <c r="J30" s="39"/>
      <c r="K30" s="39"/>
      <c r="L30" s="39"/>
      <c r="M30" s="39"/>
      <c r="N30" s="39">
        <f t="shared" si="17"/>
        <v>200</v>
      </c>
    </row>
    <row r="31" spans="1:41" ht="15.6" thickTop="1" thickBot="1">
      <c r="A31" s="32" t="s">
        <v>43</v>
      </c>
      <c r="B31" s="40">
        <v>150</v>
      </c>
      <c r="C31" s="40"/>
      <c r="D31" s="40"/>
      <c r="E31" s="40"/>
      <c r="F31" s="40"/>
      <c r="G31" s="40"/>
      <c r="H31" s="40"/>
      <c r="I31" s="40"/>
      <c r="J31" s="40"/>
      <c r="K31" s="40"/>
      <c r="L31" s="40"/>
      <c r="M31" s="40"/>
      <c r="N31" s="39">
        <f t="shared" si="17"/>
        <v>150</v>
      </c>
    </row>
    <row r="32" spans="1:41" ht="15.6" thickTop="1" thickBot="1">
      <c r="A32" s="31" t="s">
        <v>44</v>
      </c>
      <c r="B32" s="39"/>
      <c r="C32" s="39"/>
      <c r="D32" s="39"/>
      <c r="E32" s="39"/>
      <c r="F32" s="39"/>
      <c r="G32" s="39"/>
      <c r="H32" s="39"/>
      <c r="I32" s="39"/>
      <c r="J32" s="39"/>
      <c r="K32" s="39"/>
      <c r="L32" s="39"/>
      <c r="M32" s="39"/>
      <c r="N32" s="39">
        <f t="shared" si="17"/>
        <v>0</v>
      </c>
    </row>
    <row r="33" spans="1:14" ht="15.6" thickTop="1" thickBot="1">
      <c r="A33" s="32" t="s">
        <v>45</v>
      </c>
      <c r="B33" s="40"/>
      <c r="C33" s="40"/>
      <c r="D33" s="40"/>
      <c r="E33" s="40"/>
      <c r="F33" s="40"/>
      <c r="G33" s="40"/>
      <c r="H33" s="40"/>
      <c r="I33" s="40"/>
      <c r="J33" s="40"/>
      <c r="K33" s="40"/>
      <c r="L33" s="40"/>
      <c r="M33" s="40"/>
      <c r="N33" s="39">
        <f t="shared" si="17"/>
        <v>0</v>
      </c>
    </row>
    <row r="34" spans="1:14" ht="15.6" thickTop="1" thickBot="1">
      <c r="A34" s="31" t="s">
        <v>46</v>
      </c>
      <c r="B34" s="39"/>
      <c r="C34" s="39"/>
      <c r="D34" s="39"/>
      <c r="E34" s="39"/>
      <c r="F34" s="39"/>
      <c r="G34" s="39"/>
      <c r="H34" s="39"/>
      <c r="I34" s="39"/>
      <c r="J34" s="39"/>
      <c r="K34" s="39"/>
      <c r="L34" s="39"/>
      <c r="M34" s="39"/>
      <c r="N34" s="39">
        <f t="shared" si="17"/>
        <v>0</v>
      </c>
    </row>
    <row r="35" spans="1:14" ht="15.6" thickTop="1" thickBot="1">
      <c r="A35" s="32" t="s">
        <v>47</v>
      </c>
      <c r="B35" s="40"/>
      <c r="C35" s="40"/>
      <c r="D35" s="40"/>
      <c r="E35" s="40"/>
      <c r="F35" s="40"/>
      <c r="G35" s="40"/>
      <c r="H35" s="40"/>
      <c r="I35" s="40"/>
      <c r="J35" s="40"/>
      <c r="K35" s="40"/>
      <c r="L35" s="40"/>
      <c r="M35" s="40"/>
      <c r="N35" s="39">
        <f t="shared" si="17"/>
        <v>0</v>
      </c>
    </row>
    <row r="36" spans="1:14" ht="15.6" thickTop="1" thickBot="1">
      <c r="A36" s="31" t="s">
        <v>1</v>
      </c>
      <c r="B36" s="39">
        <f>SUM(B28:B35)</f>
        <v>600</v>
      </c>
      <c r="C36" s="39">
        <f t="shared" ref="C36:M36" si="18">SUM(C28:C35)</f>
        <v>0</v>
      </c>
      <c r="D36" s="39">
        <f t="shared" si="18"/>
        <v>0</v>
      </c>
      <c r="E36" s="39">
        <f t="shared" si="18"/>
        <v>0</v>
      </c>
      <c r="F36" s="39">
        <f t="shared" si="18"/>
        <v>0</v>
      </c>
      <c r="G36" s="39">
        <f t="shared" si="18"/>
        <v>0</v>
      </c>
      <c r="H36" s="39">
        <f t="shared" si="18"/>
        <v>0</v>
      </c>
      <c r="I36" s="39">
        <f t="shared" si="18"/>
        <v>0</v>
      </c>
      <c r="J36" s="39">
        <f t="shared" si="18"/>
        <v>0</v>
      </c>
      <c r="K36" s="39">
        <f t="shared" si="18"/>
        <v>0</v>
      </c>
      <c r="L36" s="39">
        <f t="shared" si="18"/>
        <v>0</v>
      </c>
      <c r="M36" s="39">
        <f t="shared" si="18"/>
        <v>0</v>
      </c>
      <c r="N36" s="39">
        <f>SUM(N28:N35)</f>
        <v>600</v>
      </c>
    </row>
    <row r="37" spans="1:14" ht="15.6" thickTop="1" thickBot="1"/>
    <row r="38" spans="1:14" ht="31.8" thickTop="1" thickBot="1">
      <c r="A38" s="34" t="s">
        <v>3</v>
      </c>
      <c r="B38" s="26" t="s">
        <v>5</v>
      </c>
      <c r="C38" s="26" t="s">
        <v>6</v>
      </c>
      <c r="D38" s="26" t="s">
        <v>7</v>
      </c>
      <c r="E38" s="26" t="s">
        <v>8</v>
      </c>
      <c r="F38" s="26" t="s">
        <v>9</v>
      </c>
      <c r="G38" s="26" t="s">
        <v>10</v>
      </c>
      <c r="H38" s="26" t="s">
        <v>11</v>
      </c>
      <c r="I38" s="26" t="s">
        <v>12</v>
      </c>
      <c r="J38" s="26" t="s">
        <v>13</v>
      </c>
      <c r="K38" s="26" t="s">
        <v>14</v>
      </c>
      <c r="L38" s="26" t="s">
        <v>15</v>
      </c>
      <c r="M38" s="26" t="s">
        <v>16</v>
      </c>
      <c r="N38" s="35" t="s">
        <v>17</v>
      </c>
    </row>
    <row r="39" spans="1:14" ht="15.6" thickTop="1" thickBot="1">
      <c r="A39" s="31" t="s">
        <v>40</v>
      </c>
      <c r="B39" s="39">
        <v>150</v>
      </c>
      <c r="C39" s="39"/>
      <c r="D39" s="39"/>
      <c r="E39" s="39"/>
      <c r="F39" s="39"/>
      <c r="G39" s="39"/>
      <c r="H39" s="39"/>
      <c r="I39" s="39"/>
      <c r="J39" s="39"/>
      <c r="K39" s="39"/>
      <c r="L39" s="39"/>
      <c r="M39" s="39"/>
      <c r="N39" s="39">
        <f>SUM(B39:M39)</f>
        <v>150</v>
      </c>
    </row>
    <row r="40" spans="1:14" ht="15.6" thickTop="1" thickBot="1">
      <c r="A40" s="32" t="s">
        <v>41</v>
      </c>
      <c r="B40" s="40"/>
      <c r="C40" s="40"/>
      <c r="D40" s="40"/>
      <c r="E40" s="40"/>
      <c r="F40" s="40"/>
      <c r="G40" s="40"/>
      <c r="H40" s="40"/>
      <c r="I40" s="40"/>
      <c r="J40" s="40"/>
      <c r="K40" s="40"/>
      <c r="L40" s="40"/>
      <c r="M40" s="40"/>
      <c r="N40" s="39">
        <f t="shared" ref="N40:N46" si="19">SUM(B40:M40)</f>
        <v>0</v>
      </c>
    </row>
    <row r="41" spans="1:14" ht="15.6" thickTop="1" thickBot="1">
      <c r="A41" s="31" t="s">
        <v>42</v>
      </c>
      <c r="B41" s="39"/>
      <c r="C41" s="39"/>
      <c r="D41" s="39"/>
      <c r="E41" s="39"/>
      <c r="F41" s="39"/>
      <c r="G41" s="39"/>
      <c r="H41" s="39"/>
      <c r="I41" s="39"/>
      <c r="J41" s="39"/>
      <c r="K41" s="39"/>
      <c r="L41" s="39"/>
      <c r="M41" s="39"/>
      <c r="N41" s="39">
        <f t="shared" si="19"/>
        <v>0</v>
      </c>
    </row>
    <row r="42" spans="1:14" ht="15.6" thickTop="1" thickBot="1">
      <c r="A42" s="32" t="s">
        <v>43</v>
      </c>
      <c r="B42" s="40"/>
      <c r="C42" s="40"/>
      <c r="D42" s="40"/>
      <c r="E42" s="40"/>
      <c r="F42" s="40"/>
      <c r="G42" s="40"/>
      <c r="H42" s="40"/>
      <c r="I42" s="40"/>
      <c r="J42" s="40"/>
      <c r="K42" s="40"/>
      <c r="L42" s="40"/>
      <c r="M42" s="40"/>
      <c r="N42" s="39">
        <f t="shared" si="19"/>
        <v>0</v>
      </c>
    </row>
    <row r="43" spans="1:14" ht="15.6" thickTop="1" thickBot="1">
      <c r="A43" s="31" t="s">
        <v>44</v>
      </c>
      <c r="B43" s="39"/>
      <c r="C43" s="39"/>
      <c r="D43" s="39"/>
      <c r="E43" s="39"/>
      <c r="F43" s="39"/>
      <c r="G43" s="39"/>
      <c r="H43" s="39"/>
      <c r="I43" s="39"/>
      <c r="J43" s="39"/>
      <c r="K43" s="39"/>
      <c r="L43" s="39"/>
      <c r="M43" s="39"/>
      <c r="N43" s="39">
        <f t="shared" si="19"/>
        <v>0</v>
      </c>
    </row>
    <row r="44" spans="1:14" ht="15.6" thickTop="1" thickBot="1">
      <c r="A44" s="32" t="s">
        <v>45</v>
      </c>
      <c r="B44" s="40"/>
      <c r="C44" s="40"/>
      <c r="D44" s="40"/>
      <c r="E44" s="40"/>
      <c r="F44" s="40"/>
      <c r="G44" s="40"/>
      <c r="H44" s="40"/>
      <c r="I44" s="40"/>
      <c r="J44" s="40"/>
      <c r="K44" s="40"/>
      <c r="L44" s="40"/>
      <c r="M44" s="40"/>
      <c r="N44" s="39">
        <f t="shared" si="19"/>
        <v>0</v>
      </c>
    </row>
    <row r="45" spans="1:14" ht="15.6" thickTop="1" thickBot="1">
      <c r="A45" s="31" t="s">
        <v>46</v>
      </c>
      <c r="B45" s="39"/>
      <c r="C45" s="39"/>
      <c r="D45" s="39"/>
      <c r="E45" s="39"/>
      <c r="F45" s="39"/>
      <c r="G45" s="39"/>
      <c r="H45" s="39"/>
      <c r="I45" s="39"/>
      <c r="J45" s="39"/>
      <c r="K45" s="39"/>
      <c r="L45" s="39"/>
      <c r="M45" s="39"/>
      <c r="N45" s="39">
        <f t="shared" si="19"/>
        <v>0</v>
      </c>
    </row>
    <row r="46" spans="1:14" ht="15.6" thickTop="1" thickBot="1">
      <c r="A46" s="32" t="s">
        <v>47</v>
      </c>
      <c r="B46" s="40"/>
      <c r="C46" s="40"/>
      <c r="D46" s="40"/>
      <c r="E46" s="40"/>
      <c r="F46" s="40"/>
      <c r="G46" s="40"/>
      <c r="H46" s="40"/>
      <c r="I46" s="40"/>
      <c r="J46" s="40"/>
      <c r="K46" s="40"/>
      <c r="L46" s="40"/>
      <c r="M46" s="40"/>
      <c r="N46" s="39">
        <f t="shared" si="19"/>
        <v>0</v>
      </c>
    </row>
    <row r="47" spans="1:14" ht="15.6" thickTop="1" thickBot="1">
      <c r="A47" s="31" t="s">
        <v>1</v>
      </c>
      <c r="B47" s="39">
        <f>SUM(B39:B46)</f>
        <v>150</v>
      </c>
      <c r="C47" s="39">
        <f t="shared" ref="C47:M47" si="20">SUM(C39:C46)</f>
        <v>0</v>
      </c>
      <c r="D47" s="39">
        <f t="shared" si="20"/>
        <v>0</v>
      </c>
      <c r="E47" s="39">
        <f t="shared" si="20"/>
        <v>0</v>
      </c>
      <c r="F47" s="39">
        <f t="shared" si="20"/>
        <v>0</v>
      </c>
      <c r="G47" s="39">
        <f t="shared" si="20"/>
        <v>0</v>
      </c>
      <c r="H47" s="39">
        <f t="shared" si="20"/>
        <v>0</v>
      </c>
      <c r="I47" s="39">
        <f t="shared" si="20"/>
        <v>0</v>
      </c>
      <c r="J47" s="39">
        <f t="shared" si="20"/>
        <v>0</v>
      </c>
      <c r="K47" s="39">
        <f t="shared" si="20"/>
        <v>0</v>
      </c>
      <c r="L47" s="39">
        <f t="shared" si="20"/>
        <v>0</v>
      </c>
      <c r="M47" s="39">
        <f t="shared" si="20"/>
        <v>0</v>
      </c>
      <c r="N47" s="39">
        <f>SUM(N39:N46)</f>
        <v>150</v>
      </c>
    </row>
    <row r="48" spans="1:14" ht="15.6" thickTop="1" thickBot="1"/>
    <row r="49" spans="1:2" ht="18.600000000000001" thickTop="1" thickBot="1">
      <c r="A49" s="34" t="s">
        <v>48</v>
      </c>
      <c r="B49" s="26" t="s">
        <v>49</v>
      </c>
    </row>
    <row r="50" spans="1:2" ht="15.6" thickTop="1" thickBot="1">
      <c r="A50" s="31" t="s">
        <v>23</v>
      </c>
      <c r="B50" s="39">
        <f>AO14</f>
        <v>4650</v>
      </c>
    </row>
    <row r="51" spans="1:2" ht="15.6" thickTop="1" thickBot="1">
      <c r="A51" s="32" t="s">
        <v>39</v>
      </c>
      <c r="B51" s="40">
        <f>N25</f>
        <v>2100</v>
      </c>
    </row>
    <row r="52" spans="1:2" ht="15.6" thickTop="1" thickBot="1">
      <c r="A52" s="31" t="s">
        <v>2</v>
      </c>
      <c r="B52" s="39">
        <f>N36</f>
        <v>600</v>
      </c>
    </row>
    <row r="53" spans="1:2" ht="15.6" thickTop="1" thickBot="1">
      <c r="A53" s="32" t="s">
        <v>3</v>
      </c>
      <c r="B53" s="40">
        <f>N47</f>
        <v>150</v>
      </c>
    </row>
    <row r="54" spans="1:2" ht="15.6" thickTop="1" thickBot="1">
      <c r="A54" s="31" t="s">
        <v>50</v>
      </c>
      <c r="B54" s="39">
        <f>B50-(B51+B52+B53)</f>
        <v>1800</v>
      </c>
    </row>
    <row r="55" spans="1:2" ht="15.6" thickTop="1" thickBot="1">
      <c r="A55" s="32" t="s">
        <v>51</v>
      </c>
      <c r="B55" s="41">
        <f>(B54/B50)</f>
        <v>0.38709677419354838</v>
      </c>
    </row>
    <row r="56" spans="1:2" ht="15" thickTop="1"/>
  </sheetData>
  <mergeCells count="13">
    <mergeCell ref="AM3:AO3"/>
    <mergeCell ref="T3:V3"/>
    <mergeCell ref="W3:Y3"/>
    <mergeCell ref="Z3:AB3"/>
    <mergeCell ref="AC3:AE3"/>
    <mergeCell ref="AF3:AH3"/>
    <mergeCell ref="AI3:AK3"/>
    <mergeCell ref="B3:D3"/>
    <mergeCell ref="E3:G3"/>
    <mergeCell ref="H3:J3"/>
    <mergeCell ref="K3:M3"/>
    <mergeCell ref="N3:P3"/>
    <mergeCell ref="Q3:S3"/>
  </mergeCells>
  <pageMargins left="0.7" right="0.7" top="0.75" bottom="0.75" header="0.3" footer="0.3"/>
  <pageSetup orientation="portrait" horizontalDpi="4294967293"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56"/>
  <sheetViews>
    <sheetView zoomScale="110" zoomScaleNormal="110" workbookViewId="0">
      <selection activeCell="A2" sqref="A2"/>
    </sheetView>
  </sheetViews>
  <sheetFormatPr baseColWidth="10" defaultRowHeight="14.4"/>
  <cols>
    <col min="1" max="1" width="42.5546875" customWidth="1"/>
    <col min="2" max="2" width="12.88671875" customWidth="1"/>
    <col min="3" max="3" width="13" customWidth="1"/>
    <col min="4" max="4" width="14.44140625" customWidth="1"/>
    <col min="10" max="10" width="15.109375" customWidth="1"/>
    <col min="11" max="11" width="13.88671875" customWidth="1"/>
    <col min="12" max="12" width="15" customWidth="1"/>
    <col min="13" max="13" width="13.88671875" customWidth="1"/>
    <col min="14" max="14" width="14" customWidth="1"/>
    <col min="25" max="25" width="12.44140625" bestFit="1" customWidth="1"/>
    <col min="34" max="34" width="12.44140625" bestFit="1" customWidth="1"/>
    <col min="37" max="37" width="12.44140625" bestFit="1" customWidth="1"/>
    <col min="38" max="38" width="3.109375" customWidth="1"/>
    <col min="40" max="40" width="11.33203125" bestFit="1" customWidth="1"/>
    <col min="41" max="41" width="12.44140625" bestFit="1" customWidth="1"/>
  </cols>
  <sheetData>
    <row r="1" spans="1:41" ht="27.6">
      <c r="A1" s="19" t="s">
        <v>57</v>
      </c>
      <c r="B1" s="20"/>
      <c r="C1" s="20"/>
      <c r="D1" s="20"/>
      <c r="E1" s="20"/>
      <c r="F1" s="20"/>
    </row>
    <row r="2" spans="1:41" ht="15" thickBot="1">
      <c r="B2" s="8"/>
    </row>
    <row r="3" spans="1:41" s="2" customFormat="1" ht="16.2" thickTop="1" thickBot="1">
      <c r="A3" s="6"/>
      <c r="B3" s="54" t="s">
        <v>5</v>
      </c>
      <c r="C3" s="55"/>
      <c r="D3" s="56"/>
      <c r="E3" s="54" t="s">
        <v>6</v>
      </c>
      <c r="F3" s="55"/>
      <c r="G3" s="56"/>
      <c r="H3" s="54" t="s">
        <v>7</v>
      </c>
      <c r="I3" s="55"/>
      <c r="J3" s="56"/>
      <c r="K3" s="54" t="s">
        <v>8</v>
      </c>
      <c r="L3" s="55"/>
      <c r="M3" s="56"/>
      <c r="N3" s="54" t="s">
        <v>9</v>
      </c>
      <c r="O3" s="55"/>
      <c r="P3" s="56"/>
      <c r="Q3" s="54" t="s">
        <v>10</v>
      </c>
      <c r="R3" s="55"/>
      <c r="S3" s="56"/>
      <c r="T3" s="54" t="s">
        <v>11</v>
      </c>
      <c r="U3" s="55"/>
      <c r="V3" s="56"/>
      <c r="W3" s="54" t="s">
        <v>12</v>
      </c>
      <c r="X3" s="55"/>
      <c r="Y3" s="56"/>
      <c r="Z3" s="54" t="s">
        <v>13</v>
      </c>
      <c r="AA3" s="55"/>
      <c r="AB3" s="56"/>
      <c r="AC3" s="54" t="s">
        <v>14</v>
      </c>
      <c r="AD3" s="55"/>
      <c r="AE3" s="56"/>
      <c r="AF3" s="54" t="s">
        <v>15</v>
      </c>
      <c r="AG3" s="55"/>
      <c r="AH3" s="56"/>
      <c r="AI3" s="54" t="s">
        <v>16</v>
      </c>
      <c r="AJ3" s="55"/>
      <c r="AK3" s="56"/>
      <c r="AL3" s="21"/>
      <c r="AM3" s="54" t="s">
        <v>17</v>
      </c>
      <c r="AN3" s="55"/>
      <c r="AO3" s="56"/>
    </row>
    <row r="4" spans="1:41" s="2" customFormat="1" ht="21.6" thickTop="1" thickBot="1">
      <c r="A4" s="9" t="s">
        <v>23</v>
      </c>
      <c r="B4" s="11" t="s">
        <v>4</v>
      </c>
      <c r="C4" s="12" t="s">
        <v>0</v>
      </c>
      <c r="D4" s="13" t="s">
        <v>1</v>
      </c>
      <c r="E4" s="3" t="s">
        <v>4</v>
      </c>
      <c r="F4" s="5" t="s">
        <v>0</v>
      </c>
      <c r="G4" s="4" t="s">
        <v>1</v>
      </c>
      <c r="H4" s="3" t="s">
        <v>4</v>
      </c>
      <c r="I4" s="5" t="s">
        <v>0</v>
      </c>
      <c r="J4" s="4" t="s">
        <v>1</v>
      </c>
      <c r="K4" s="3" t="s">
        <v>4</v>
      </c>
      <c r="L4" s="5" t="s">
        <v>0</v>
      </c>
      <c r="M4" s="4" t="s">
        <v>1</v>
      </c>
      <c r="N4" s="3" t="s">
        <v>4</v>
      </c>
      <c r="O4" s="5" t="s">
        <v>0</v>
      </c>
      <c r="P4" s="4" t="s">
        <v>1</v>
      </c>
      <c r="Q4" s="3" t="s">
        <v>4</v>
      </c>
      <c r="R4" s="5" t="s">
        <v>0</v>
      </c>
      <c r="S4" s="4" t="s">
        <v>1</v>
      </c>
      <c r="T4" s="3" t="s">
        <v>4</v>
      </c>
      <c r="U4" s="5" t="s">
        <v>0</v>
      </c>
      <c r="V4" s="4" t="s">
        <v>1</v>
      </c>
      <c r="W4" s="3" t="s">
        <v>4</v>
      </c>
      <c r="X4" s="5" t="s">
        <v>0</v>
      </c>
      <c r="Y4" s="4" t="s">
        <v>1</v>
      </c>
      <c r="Z4" s="3" t="s">
        <v>4</v>
      </c>
      <c r="AA4" s="5" t="s">
        <v>0</v>
      </c>
      <c r="AB4" s="4" t="s">
        <v>1</v>
      </c>
      <c r="AC4" s="3" t="s">
        <v>4</v>
      </c>
      <c r="AD4" s="5" t="s">
        <v>0</v>
      </c>
      <c r="AE4" s="4" t="s">
        <v>1</v>
      </c>
      <c r="AF4" s="3" t="s">
        <v>4</v>
      </c>
      <c r="AG4" s="5" t="s">
        <v>0</v>
      </c>
      <c r="AH4" s="4" t="s">
        <v>1</v>
      </c>
      <c r="AI4" s="3" t="s">
        <v>4</v>
      </c>
      <c r="AJ4" s="5" t="s">
        <v>0</v>
      </c>
      <c r="AK4" s="4" t="s">
        <v>1</v>
      </c>
      <c r="AL4" s="22"/>
      <c r="AM4" s="3" t="s">
        <v>4</v>
      </c>
      <c r="AN4" s="5" t="s">
        <v>0</v>
      </c>
      <c r="AO4" s="4" t="s">
        <v>1</v>
      </c>
    </row>
    <row r="5" spans="1:41" ht="15.6" thickTop="1" thickBot="1">
      <c r="A5" s="31" t="s">
        <v>30</v>
      </c>
      <c r="B5" s="16">
        <v>2</v>
      </c>
      <c r="C5" s="17">
        <v>750</v>
      </c>
      <c r="D5" s="17">
        <f>B5*C5</f>
        <v>1500</v>
      </c>
      <c r="E5" s="16"/>
      <c r="F5" s="17"/>
      <c r="G5" s="17">
        <f>E5*F5</f>
        <v>0</v>
      </c>
      <c r="H5" s="16"/>
      <c r="I5" s="17"/>
      <c r="J5" s="17">
        <f>H5*I5</f>
        <v>0</v>
      </c>
      <c r="K5" s="16"/>
      <c r="L5" s="17"/>
      <c r="M5" s="17">
        <f>K5*L5</f>
        <v>0</v>
      </c>
      <c r="N5" s="16"/>
      <c r="O5" s="17"/>
      <c r="P5" s="17">
        <f>N5*O5</f>
        <v>0</v>
      </c>
      <c r="Q5" s="16"/>
      <c r="R5" s="17"/>
      <c r="S5" s="17">
        <f>Q5*R5</f>
        <v>0</v>
      </c>
      <c r="T5" s="16"/>
      <c r="U5" s="17"/>
      <c r="V5" s="17">
        <f>T5*U5</f>
        <v>0</v>
      </c>
      <c r="W5" s="16"/>
      <c r="X5" s="17"/>
      <c r="Y5" s="17">
        <f>W5*X5</f>
        <v>0</v>
      </c>
      <c r="Z5" s="16"/>
      <c r="AA5" s="17"/>
      <c r="AB5" s="17">
        <f>Z5*AA5</f>
        <v>0</v>
      </c>
      <c r="AC5" s="16"/>
      <c r="AD5" s="17"/>
      <c r="AE5" s="17">
        <f>AC5*AD5</f>
        <v>0</v>
      </c>
      <c r="AF5" s="16"/>
      <c r="AG5" s="17"/>
      <c r="AH5" s="17">
        <f>AF5*AG5</f>
        <v>0</v>
      </c>
      <c r="AI5" s="16"/>
      <c r="AJ5" s="17"/>
      <c r="AK5" s="17">
        <f>AI5*AJ5</f>
        <v>0</v>
      </c>
      <c r="AL5" s="18"/>
      <c r="AM5" s="16">
        <f>B5+E5+H5+K5+N5+Q5+T5+W5+Z5+AC5+AF5+AI5</f>
        <v>2</v>
      </c>
      <c r="AN5" s="17">
        <f>C5</f>
        <v>750</v>
      </c>
      <c r="AO5" s="17">
        <f>AM5*AN5</f>
        <v>1500</v>
      </c>
    </row>
    <row r="6" spans="1:41" ht="15.6" thickTop="1" thickBot="1">
      <c r="A6" s="32" t="s">
        <v>31</v>
      </c>
      <c r="B6" s="14">
        <v>2</v>
      </c>
      <c r="C6" s="15">
        <v>450</v>
      </c>
      <c r="D6" s="15">
        <f>B6*C6</f>
        <v>900</v>
      </c>
      <c r="E6" s="14"/>
      <c r="F6" s="15"/>
      <c r="G6" s="15">
        <f t="shared" ref="G6:G13" si="0">E6*F6</f>
        <v>0</v>
      </c>
      <c r="H6" s="14"/>
      <c r="I6" s="15"/>
      <c r="J6" s="15">
        <f t="shared" ref="J6:J13" si="1">H6*I6</f>
        <v>0</v>
      </c>
      <c r="K6" s="14"/>
      <c r="L6" s="15"/>
      <c r="M6" s="15">
        <f t="shared" ref="M6:M13" si="2">K6*L6</f>
        <v>0</v>
      </c>
      <c r="N6" s="14"/>
      <c r="O6" s="15"/>
      <c r="P6" s="15">
        <f t="shared" ref="P6:P13" si="3">N6*O6</f>
        <v>0</v>
      </c>
      <c r="Q6" s="14"/>
      <c r="R6" s="15"/>
      <c r="S6" s="15">
        <f t="shared" ref="S6:S13" si="4">Q6*R6</f>
        <v>0</v>
      </c>
      <c r="T6" s="14"/>
      <c r="U6" s="15"/>
      <c r="V6" s="15">
        <f t="shared" ref="V6:V13" si="5">T6*U6</f>
        <v>0</v>
      </c>
      <c r="W6" s="14"/>
      <c r="X6" s="15"/>
      <c r="Y6" s="15">
        <f t="shared" ref="Y6:Y13" si="6">W6*X6</f>
        <v>0</v>
      </c>
      <c r="Z6" s="14"/>
      <c r="AA6" s="15"/>
      <c r="AB6" s="15">
        <f t="shared" ref="AB6:AB13" si="7">Z6*AA6</f>
        <v>0</v>
      </c>
      <c r="AC6" s="14"/>
      <c r="AD6" s="15"/>
      <c r="AE6" s="15">
        <f t="shared" ref="AE6:AE13" si="8">AC6*AD6</f>
        <v>0</v>
      </c>
      <c r="AF6" s="14"/>
      <c r="AG6" s="15"/>
      <c r="AH6" s="15">
        <f t="shared" ref="AH6:AH13" si="9">AF6*AG6</f>
        <v>0</v>
      </c>
      <c r="AI6" s="14"/>
      <c r="AJ6" s="15"/>
      <c r="AK6" s="15">
        <f t="shared" ref="AK6:AK13" si="10">AI6*AJ6</f>
        <v>0</v>
      </c>
      <c r="AL6" s="18"/>
      <c r="AM6" s="16">
        <f t="shared" ref="AM6:AM13" si="11">B6+E6+H6+K6+N6+Q6+T6+W6+Z6+AC6+AF6+AI6</f>
        <v>2</v>
      </c>
      <c r="AN6" s="17">
        <f t="shared" ref="AN6:AN13" si="12">C6</f>
        <v>450</v>
      </c>
      <c r="AO6" s="15">
        <f t="shared" ref="AO6:AO13" si="13">AM6*AN6</f>
        <v>900</v>
      </c>
    </row>
    <row r="7" spans="1:41" ht="15.6" thickTop="1" thickBot="1">
      <c r="A7" s="31" t="s">
        <v>32</v>
      </c>
      <c r="B7" s="16">
        <v>1</v>
      </c>
      <c r="C7" s="17">
        <v>950</v>
      </c>
      <c r="D7" s="17">
        <f t="shared" ref="D7:D13" si="14">B7*C7</f>
        <v>950</v>
      </c>
      <c r="E7" s="16"/>
      <c r="F7" s="17"/>
      <c r="G7" s="17">
        <f t="shared" si="0"/>
        <v>0</v>
      </c>
      <c r="H7" s="16"/>
      <c r="I7" s="17"/>
      <c r="J7" s="17">
        <f t="shared" si="1"/>
        <v>0</v>
      </c>
      <c r="K7" s="16"/>
      <c r="L7" s="17"/>
      <c r="M7" s="17">
        <f t="shared" si="2"/>
        <v>0</v>
      </c>
      <c r="N7" s="16"/>
      <c r="O7" s="17"/>
      <c r="P7" s="17">
        <f t="shared" si="3"/>
        <v>0</v>
      </c>
      <c r="Q7" s="16"/>
      <c r="R7" s="17"/>
      <c r="S7" s="17">
        <f t="shared" si="4"/>
        <v>0</v>
      </c>
      <c r="T7" s="16"/>
      <c r="U7" s="17"/>
      <c r="V7" s="17">
        <f t="shared" si="5"/>
        <v>0</v>
      </c>
      <c r="W7" s="16"/>
      <c r="X7" s="17"/>
      <c r="Y7" s="17">
        <f t="shared" si="6"/>
        <v>0</v>
      </c>
      <c r="Z7" s="16"/>
      <c r="AA7" s="17"/>
      <c r="AB7" s="17">
        <f t="shared" si="7"/>
        <v>0</v>
      </c>
      <c r="AC7" s="16"/>
      <c r="AD7" s="17"/>
      <c r="AE7" s="17">
        <f t="shared" si="8"/>
        <v>0</v>
      </c>
      <c r="AF7" s="16"/>
      <c r="AG7" s="17"/>
      <c r="AH7" s="17">
        <f t="shared" si="9"/>
        <v>0</v>
      </c>
      <c r="AI7" s="16"/>
      <c r="AJ7" s="17"/>
      <c r="AK7" s="17">
        <f t="shared" si="10"/>
        <v>0</v>
      </c>
      <c r="AL7" s="18"/>
      <c r="AM7" s="16">
        <f t="shared" si="11"/>
        <v>1</v>
      </c>
      <c r="AN7" s="17">
        <f t="shared" si="12"/>
        <v>950</v>
      </c>
      <c r="AO7" s="17">
        <f t="shared" si="13"/>
        <v>950</v>
      </c>
    </row>
    <row r="8" spans="1:41" ht="15.6" thickTop="1" thickBot="1">
      <c r="A8" s="32" t="s">
        <v>33</v>
      </c>
      <c r="B8" s="14">
        <v>2</v>
      </c>
      <c r="C8" s="15">
        <v>650</v>
      </c>
      <c r="D8" s="15">
        <f t="shared" si="14"/>
        <v>1300</v>
      </c>
      <c r="E8" s="14"/>
      <c r="F8" s="15"/>
      <c r="G8" s="15">
        <f t="shared" si="0"/>
        <v>0</v>
      </c>
      <c r="H8" s="14"/>
      <c r="I8" s="15"/>
      <c r="J8" s="15">
        <f t="shared" si="1"/>
        <v>0</v>
      </c>
      <c r="K8" s="14"/>
      <c r="L8" s="15"/>
      <c r="M8" s="15">
        <f t="shared" si="2"/>
        <v>0</v>
      </c>
      <c r="N8" s="14"/>
      <c r="O8" s="15"/>
      <c r="P8" s="15">
        <f t="shared" si="3"/>
        <v>0</v>
      </c>
      <c r="Q8" s="14"/>
      <c r="R8" s="15"/>
      <c r="S8" s="15">
        <f t="shared" si="4"/>
        <v>0</v>
      </c>
      <c r="T8" s="14"/>
      <c r="U8" s="15"/>
      <c r="V8" s="15">
        <f t="shared" si="5"/>
        <v>0</v>
      </c>
      <c r="W8" s="14"/>
      <c r="X8" s="15"/>
      <c r="Y8" s="15">
        <f t="shared" si="6"/>
        <v>0</v>
      </c>
      <c r="Z8" s="14"/>
      <c r="AA8" s="15"/>
      <c r="AB8" s="15">
        <f t="shared" si="7"/>
        <v>0</v>
      </c>
      <c r="AC8" s="14"/>
      <c r="AD8" s="15"/>
      <c r="AE8" s="15">
        <f t="shared" si="8"/>
        <v>0</v>
      </c>
      <c r="AF8" s="14"/>
      <c r="AG8" s="15"/>
      <c r="AH8" s="15">
        <f t="shared" si="9"/>
        <v>0</v>
      </c>
      <c r="AI8" s="14"/>
      <c r="AJ8" s="15"/>
      <c r="AK8" s="15">
        <f t="shared" si="10"/>
        <v>0</v>
      </c>
      <c r="AL8" s="18"/>
      <c r="AM8" s="16">
        <f t="shared" si="11"/>
        <v>2</v>
      </c>
      <c r="AN8" s="17">
        <f t="shared" si="12"/>
        <v>650</v>
      </c>
      <c r="AO8" s="15">
        <f t="shared" si="13"/>
        <v>1300</v>
      </c>
    </row>
    <row r="9" spans="1:41" ht="15.6" thickTop="1" thickBot="1">
      <c r="A9" s="31" t="s">
        <v>34</v>
      </c>
      <c r="B9" s="16"/>
      <c r="C9" s="17"/>
      <c r="D9" s="17">
        <f t="shared" si="14"/>
        <v>0</v>
      </c>
      <c r="E9" s="16"/>
      <c r="F9" s="17"/>
      <c r="G9" s="17">
        <f t="shared" si="0"/>
        <v>0</v>
      </c>
      <c r="H9" s="16"/>
      <c r="I9" s="17"/>
      <c r="J9" s="17">
        <f t="shared" si="1"/>
        <v>0</v>
      </c>
      <c r="K9" s="16"/>
      <c r="L9" s="17"/>
      <c r="M9" s="17">
        <f t="shared" si="2"/>
        <v>0</v>
      </c>
      <c r="N9" s="16"/>
      <c r="O9" s="17"/>
      <c r="P9" s="17">
        <f t="shared" si="3"/>
        <v>0</v>
      </c>
      <c r="Q9" s="16"/>
      <c r="R9" s="17"/>
      <c r="S9" s="17">
        <f t="shared" si="4"/>
        <v>0</v>
      </c>
      <c r="T9" s="16"/>
      <c r="U9" s="17"/>
      <c r="V9" s="17">
        <f t="shared" si="5"/>
        <v>0</v>
      </c>
      <c r="W9" s="16"/>
      <c r="X9" s="17"/>
      <c r="Y9" s="17">
        <f t="shared" si="6"/>
        <v>0</v>
      </c>
      <c r="Z9" s="16"/>
      <c r="AA9" s="17"/>
      <c r="AB9" s="17">
        <f t="shared" si="7"/>
        <v>0</v>
      </c>
      <c r="AC9" s="16"/>
      <c r="AD9" s="17"/>
      <c r="AE9" s="17">
        <f t="shared" si="8"/>
        <v>0</v>
      </c>
      <c r="AF9" s="16"/>
      <c r="AG9" s="17"/>
      <c r="AH9" s="17">
        <f t="shared" si="9"/>
        <v>0</v>
      </c>
      <c r="AI9" s="16"/>
      <c r="AJ9" s="17"/>
      <c r="AK9" s="17">
        <f t="shared" si="10"/>
        <v>0</v>
      </c>
      <c r="AL9" s="18"/>
      <c r="AM9" s="16">
        <f t="shared" si="11"/>
        <v>0</v>
      </c>
      <c r="AN9" s="17">
        <f t="shared" si="12"/>
        <v>0</v>
      </c>
      <c r="AO9" s="17">
        <f t="shared" si="13"/>
        <v>0</v>
      </c>
    </row>
    <row r="10" spans="1:41" ht="15.6" thickTop="1" thickBot="1">
      <c r="A10" s="32" t="s">
        <v>35</v>
      </c>
      <c r="B10" s="14"/>
      <c r="C10" s="15"/>
      <c r="D10" s="15">
        <f t="shared" si="14"/>
        <v>0</v>
      </c>
      <c r="E10" s="14"/>
      <c r="F10" s="15"/>
      <c r="G10" s="15">
        <f t="shared" si="0"/>
        <v>0</v>
      </c>
      <c r="H10" s="14"/>
      <c r="I10" s="15"/>
      <c r="J10" s="15">
        <f t="shared" si="1"/>
        <v>0</v>
      </c>
      <c r="K10" s="14"/>
      <c r="L10" s="15"/>
      <c r="M10" s="15">
        <f t="shared" si="2"/>
        <v>0</v>
      </c>
      <c r="N10" s="14"/>
      <c r="O10" s="15"/>
      <c r="P10" s="15">
        <f t="shared" si="3"/>
        <v>0</v>
      </c>
      <c r="Q10" s="14"/>
      <c r="R10" s="15"/>
      <c r="S10" s="15">
        <f t="shared" si="4"/>
        <v>0</v>
      </c>
      <c r="T10" s="14"/>
      <c r="U10" s="15"/>
      <c r="V10" s="15">
        <f t="shared" si="5"/>
        <v>0</v>
      </c>
      <c r="W10" s="14"/>
      <c r="X10" s="15"/>
      <c r="Y10" s="15">
        <f t="shared" si="6"/>
        <v>0</v>
      </c>
      <c r="Z10" s="14"/>
      <c r="AA10" s="15"/>
      <c r="AB10" s="15">
        <f t="shared" si="7"/>
        <v>0</v>
      </c>
      <c r="AC10" s="14"/>
      <c r="AD10" s="15"/>
      <c r="AE10" s="15">
        <f t="shared" si="8"/>
        <v>0</v>
      </c>
      <c r="AF10" s="14"/>
      <c r="AG10" s="15"/>
      <c r="AH10" s="15">
        <f t="shared" si="9"/>
        <v>0</v>
      </c>
      <c r="AI10" s="14"/>
      <c r="AJ10" s="15"/>
      <c r="AK10" s="15">
        <f t="shared" si="10"/>
        <v>0</v>
      </c>
      <c r="AL10" s="18"/>
      <c r="AM10" s="16">
        <f t="shared" si="11"/>
        <v>0</v>
      </c>
      <c r="AN10" s="17">
        <f t="shared" si="12"/>
        <v>0</v>
      </c>
      <c r="AO10" s="15">
        <f t="shared" si="13"/>
        <v>0</v>
      </c>
    </row>
    <row r="11" spans="1:41" ht="15.6" thickTop="1" thickBot="1">
      <c r="A11" s="31" t="s">
        <v>36</v>
      </c>
      <c r="B11" s="16"/>
      <c r="C11" s="17"/>
      <c r="D11" s="17">
        <f t="shared" si="14"/>
        <v>0</v>
      </c>
      <c r="E11" s="16"/>
      <c r="F11" s="17"/>
      <c r="G11" s="17">
        <f t="shared" si="0"/>
        <v>0</v>
      </c>
      <c r="H11" s="16"/>
      <c r="I11" s="17"/>
      <c r="J11" s="17">
        <f t="shared" si="1"/>
        <v>0</v>
      </c>
      <c r="K11" s="16"/>
      <c r="L11" s="17"/>
      <c r="M11" s="17">
        <f t="shared" si="2"/>
        <v>0</v>
      </c>
      <c r="N11" s="16"/>
      <c r="O11" s="17"/>
      <c r="P11" s="17">
        <f t="shared" si="3"/>
        <v>0</v>
      </c>
      <c r="Q11" s="16"/>
      <c r="R11" s="17"/>
      <c r="S11" s="17">
        <f t="shared" si="4"/>
        <v>0</v>
      </c>
      <c r="T11" s="16"/>
      <c r="U11" s="17"/>
      <c r="V11" s="17">
        <f t="shared" si="5"/>
        <v>0</v>
      </c>
      <c r="W11" s="16"/>
      <c r="X11" s="17"/>
      <c r="Y11" s="17">
        <f t="shared" si="6"/>
        <v>0</v>
      </c>
      <c r="Z11" s="16"/>
      <c r="AA11" s="17"/>
      <c r="AB11" s="17">
        <f t="shared" si="7"/>
        <v>0</v>
      </c>
      <c r="AC11" s="16"/>
      <c r="AD11" s="17"/>
      <c r="AE11" s="17">
        <f t="shared" si="8"/>
        <v>0</v>
      </c>
      <c r="AF11" s="16"/>
      <c r="AG11" s="17"/>
      <c r="AH11" s="17">
        <f t="shared" si="9"/>
        <v>0</v>
      </c>
      <c r="AI11" s="16"/>
      <c r="AJ11" s="17"/>
      <c r="AK11" s="17">
        <f t="shared" si="10"/>
        <v>0</v>
      </c>
      <c r="AL11" s="18"/>
      <c r="AM11" s="16">
        <f t="shared" si="11"/>
        <v>0</v>
      </c>
      <c r="AN11" s="17">
        <f t="shared" si="12"/>
        <v>0</v>
      </c>
      <c r="AO11" s="17">
        <f t="shared" si="13"/>
        <v>0</v>
      </c>
    </row>
    <row r="12" spans="1:41" ht="15.6" thickTop="1" thickBot="1">
      <c r="A12" s="32" t="s">
        <v>37</v>
      </c>
      <c r="B12" s="14"/>
      <c r="C12" s="15"/>
      <c r="D12" s="15">
        <f t="shared" si="14"/>
        <v>0</v>
      </c>
      <c r="E12" s="14"/>
      <c r="F12" s="15"/>
      <c r="G12" s="15">
        <f t="shared" si="0"/>
        <v>0</v>
      </c>
      <c r="H12" s="14"/>
      <c r="I12" s="15"/>
      <c r="J12" s="15">
        <f t="shared" si="1"/>
        <v>0</v>
      </c>
      <c r="K12" s="14"/>
      <c r="L12" s="15"/>
      <c r="M12" s="15">
        <f t="shared" si="2"/>
        <v>0</v>
      </c>
      <c r="N12" s="14"/>
      <c r="O12" s="15"/>
      <c r="P12" s="15">
        <f t="shared" si="3"/>
        <v>0</v>
      </c>
      <c r="Q12" s="14"/>
      <c r="R12" s="15"/>
      <c r="S12" s="15">
        <f t="shared" si="4"/>
        <v>0</v>
      </c>
      <c r="T12" s="14"/>
      <c r="U12" s="15"/>
      <c r="V12" s="15">
        <f t="shared" si="5"/>
        <v>0</v>
      </c>
      <c r="W12" s="14"/>
      <c r="X12" s="15"/>
      <c r="Y12" s="15">
        <f t="shared" si="6"/>
        <v>0</v>
      </c>
      <c r="Z12" s="14"/>
      <c r="AA12" s="15"/>
      <c r="AB12" s="15">
        <f t="shared" si="7"/>
        <v>0</v>
      </c>
      <c r="AC12" s="14"/>
      <c r="AD12" s="15"/>
      <c r="AE12" s="15">
        <f t="shared" si="8"/>
        <v>0</v>
      </c>
      <c r="AF12" s="14"/>
      <c r="AG12" s="15"/>
      <c r="AH12" s="15">
        <f t="shared" si="9"/>
        <v>0</v>
      </c>
      <c r="AI12" s="14"/>
      <c r="AJ12" s="15"/>
      <c r="AK12" s="15">
        <f t="shared" si="10"/>
        <v>0</v>
      </c>
      <c r="AL12" s="18"/>
      <c r="AM12" s="16">
        <f t="shared" si="11"/>
        <v>0</v>
      </c>
      <c r="AN12" s="17">
        <f t="shared" si="12"/>
        <v>0</v>
      </c>
      <c r="AO12" s="15">
        <f t="shared" si="13"/>
        <v>0</v>
      </c>
    </row>
    <row r="13" spans="1:41" ht="15.6" thickTop="1" thickBot="1">
      <c r="A13" s="31" t="s">
        <v>38</v>
      </c>
      <c r="B13" s="16"/>
      <c r="C13" s="17"/>
      <c r="D13" s="17">
        <f t="shared" si="14"/>
        <v>0</v>
      </c>
      <c r="E13" s="16"/>
      <c r="F13" s="17"/>
      <c r="G13" s="17">
        <f t="shared" si="0"/>
        <v>0</v>
      </c>
      <c r="H13" s="16"/>
      <c r="I13" s="17"/>
      <c r="J13" s="17">
        <f t="shared" si="1"/>
        <v>0</v>
      </c>
      <c r="K13" s="16"/>
      <c r="L13" s="17"/>
      <c r="M13" s="17">
        <f t="shared" si="2"/>
        <v>0</v>
      </c>
      <c r="N13" s="16"/>
      <c r="O13" s="17"/>
      <c r="P13" s="17">
        <f t="shared" si="3"/>
        <v>0</v>
      </c>
      <c r="Q13" s="16"/>
      <c r="R13" s="17"/>
      <c r="S13" s="17">
        <f t="shared" si="4"/>
        <v>0</v>
      </c>
      <c r="T13" s="16"/>
      <c r="U13" s="17"/>
      <c r="V13" s="17">
        <f t="shared" si="5"/>
        <v>0</v>
      </c>
      <c r="W13" s="16"/>
      <c r="X13" s="17"/>
      <c r="Y13" s="17">
        <f t="shared" si="6"/>
        <v>0</v>
      </c>
      <c r="Z13" s="16"/>
      <c r="AA13" s="17"/>
      <c r="AB13" s="17">
        <f t="shared" si="7"/>
        <v>0</v>
      </c>
      <c r="AC13" s="16"/>
      <c r="AD13" s="17"/>
      <c r="AE13" s="17">
        <f t="shared" si="8"/>
        <v>0</v>
      </c>
      <c r="AF13" s="16"/>
      <c r="AG13" s="17"/>
      <c r="AH13" s="17">
        <f t="shared" si="9"/>
        <v>0</v>
      </c>
      <c r="AI13" s="16"/>
      <c r="AJ13" s="17"/>
      <c r="AK13" s="17">
        <f t="shared" si="10"/>
        <v>0</v>
      </c>
      <c r="AL13" s="18"/>
      <c r="AM13" s="16">
        <f t="shared" si="11"/>
        <v>0</v>
      </c>
      <c r="AN13" s="17">
        <f t="shared" si="12"/>
        <v>0</v>
      </c>
      <c r="AO13" s="17">
        <f t="shared" si="13"/>
        <v>0</v>
      </c>
    </row>
    <row r="14" spans="1:41" ht="15.6" thickTop="1" thickBot="1">
      <c r="A14" s="32"/>
      <c r="B14" s="38"/>
      <c r="C14" s="38"/>
      <c r="D14" s="15">
        <f>SUM(D5:D13)</f>
        <v>4650</v>
      </c>
      <c r="E14" s="33"/>
      <c r="F14" s="23"/>
      <c r="G14" s="15">
        <f>SUM(G5:G13)</f>
        <v>0</v>
      </c>
      <c r="H14" s="33"/>
      <c r="I14" s="23"/>
      <c r="J14" s="15">
        <f>SUM(J5:J13)</f>
        <v>0</v>
      </c>
      <c r="K14" s="33"/>
      <c r="L14" s="23"/>
      <c r="M14" s="15">
        <f>SUM(M5:M13)</f>
        <v>0</v>
      </c>
      <c r="N14" s="33"/>
      <c r="O14" s="23"/>
      <c r="P14" s="15">
        <f>SUM(P5:P13)</f>
        <v>0</v>
      </c>
      <c r="Q14" s="33"/>
      <c r="R14" s="23"/>
      <c r="S14" s="15">
        <f>SUM(S5:S13)</f>
        <v>0</v>
      </c>
      <c r="T14" s="33"/>
      <c r="U14" s="23"/>
      <c r="V14" s="15">
        <f>SUM(V5:V13)</f>
        <v>0</v>
      </c>
      <c r="W14" s="33"/>
      <c r="X14" s="23"/>
      <c r="Y14" s="15">
        <f>SUM(Y5:Y13)</f>
        <v>0</v>
      </c>
      <c r="Z14" s="33"/>
      <c r="AA14" s="23"/>
      <c r="AB14" s="15">
        <f>SUM(AB5:AB13)</f>
        <v>0</v>
      </c>
      <c r="AC14" s="33"/>
      <c r="AD14" s="23"/>
      <c r="AE14" s="15">
        <f>SUM(AE5:AE13)</f>
        <v>0</v>
      </c>
      <c r="AF14" s="33"/>
      <c r="AG14" s="23"/>
      <c r="AH14" s="15">
        <f>SUM(AH5:AH13)</f>
        <v>0</v>
      </c>
      <c r="AI14" s="33"/>
      <c r="AJ14" s="23"/>
      <c r="AK14" s="15">
        <f>SUM(AK5:AK13)</f>
        <v>0</v>
      </c>
      <c r="AL14" s="23"/>
      <c r="AM14" s="33"/>
      <c r="AN14" s="23"/>
      <c r="AO14" s="15">
        <f>SUM(AO5:AO13)</f>
        <v>4650</v>
      </c>
    </row>
    <row r="15" spans="1:41" ht="15.6" thickTop="1" thickBot="1">
      <c r="A15" s="10"/>
      <c r="B15" s="1"/>
      <c r="C15" s="1"/>
      <c r="D15" s="1"/>
      <c r="E15" s="1"/>
      <c r="F15" s="1"/>
      <c r="G15" s="1"/>
      <c r="H15" s="1"/>
      <c r="I15" s="1"/>
      <c r="J15" s="1"/>
      <c r="K15" s="1"/>
      <c r="L15" s="1"/>
      <c r="M15" s="1"/>
      <c r="N15" s="1"/>
      <c r="O15" s="1"/>
      <c r="P15" s="1"/>
    </row>
    <row r="16" spans="1:41" ht="31.8" thickTop="1" thickBot="1">
      <c r="A16" s="34" t="s">
        <v>39</v>
      </c>
      <c r="B16" s="7" t="s">
        <v>5</v>
      </c>
      <c r="C16" s="7" t="s">
        <v>6</v>
      </c>
      <c r="D16" s="7" t="s">
        <v>7</v>
      </c>
      <c r="E16" s="7" t="s">
        <v>8</v>
      </c>
      <c r="F16" s="7" t="s">
        <v>9</v>
      </c>
      <c r="G16" s="7" t="s">
        <v>10</v>
      </c>
      <c r="H16" s="7" t="s">
        <v>11</v>
      </c>
      <c r="I16" s="7" t="s">
        <v>12</v>
      </c>
      <c r="J16" s="7" t="s">
        <v>13</v>
      </c>
      <c r="K16" s="7" t="s">
        <v>14</v>
      </c>
      <c r="L16" s="7" t="s">
        <v>15</v>
      </c>
      <c r="M16" s="7" t="s">
        <v>16</v>
      </c>
      <c r="N16" s="35" t="s">
        <v>17</v>
      </c>
      <c r="O16" s="36"/>
      <c r="P16" s="37"/>
    </row>
    <row r="17" spans="1:41" ht="15.6" thickTop="1" thickBot="1">
      <c r="A17" s="31" t="s">
        <v>40</v>
      </c>
      <c r="B17" s="39">
        <v>100</v>
      </c>
      <c r="C17" s="39"/>
      <c r="D17" s="39"/>
      <c r="E17" s="39"/>
      <c r="F17" s="39"/>
      <c r="G17" s="39"/>
      <c r="H17" s="39"/>
      <c r="I17" s="39"/>
      <c r="J17" s="39"/>
      <c r="K17" s="39"/>
      <c r="L17" s="39"/>
      <c r="M17" s="39"/>
      <c r="N17" s="39">
        <f>SUM(B17:M17)</f>
        <v>100</v>
      </c>
    </row>
    <row r="18" spans="1:41" ht="15.6" thickTop="1" thickBot="1">
      <c r="A18" s="32" t="s">
        <v>41</v>
      </c>
      <c r="B18" s="40">
        <v>50</v>
      </c>
      <c r="C18" s="40"/>
      <c r="D18" s="40"/>
      <c r="E18" s="40"/>
      <c r="F18" s="40"/>
      <c r="G18" s="40"/>
      <c r="H18" s="40"/>
      <c r="I18" s="40"/>
      <c r="J18" s="40"/>
      <c r="K18" s="40"/>
      <c r="L18" s="40"/>
      <c r="M18" s="40"/>
      <c r="N18" s="39">
        <f t="shared" ref="N18:N24" si="15">SUM(B18:M18)</f>
        <v>50</v>
      </c>
    </row>
    <row r="19" spans="1:41" ht="15.6" thickTop="1" thickBot="1">
      <c r="A19" s="31" t="s">
        <v>42</v>
      </c>
      <c r="B19" s="39">
        <v>300</v>
      </c>
      <c r="C19" s="39"/>
      <c r="D19" s="39"/>
      <c r="E19" s="39"/>
      <c r="F19" s="39"/>
      <c r="G19" s="39"/>
      <c r="H19" s="39"/>
      <c r="I19" s="39"/>
      <c r="J19" s="39"/>
      <c r="K19" s="39"/>
      <c r="L19" s="39"/>
      <c r="M19" s="39"/>
      <c r="N19" s="39">
        <f t="shared" si="15"/>
        <v>300</v>
      </c>
    </row>
    <row r="20" spans="1:41" ht="15.6" thickTop="1" thickBot="1">
      <c r="A20" s="32" t="s">
        <v>43</v>
      </c>
      <c r="B20" s="40">
        <v>150</v>
      </c>
      <c r="C20" s="40"/>
      <c r="D20" s="40"/>
      <c r="E20" s="40"/>
      <c r="F20" s="40"/>
      <c r="G20" s="40"/>
      <c r="H20" s="40"/>
      <c r="I20" s="40"/>
      <c r="J20" s="40"/>
      <c r="K20" s="40"/>
      <c r="L20" s="40"/>
      <c r="M20" s="40"/>
      <c r="N20" s="39">
        <f t="shared" si="15"/>
        <v>150</v>
      </c>
    </row>
    <row r="21" spans="1:41" ht="15.6" thickTop="1" thickBot="1">
      <c r="A21" s="31" t="s">
        <v>44</v>
      </c>
      <c r="B21" s="39">
        <v>1500</v>
      </c>
      <c r="C21" s="39"/>
      <c r="D21" s="39"/>
      <c r="E21" s="39"/>
      <c r="F21" s="39"/>
      <c r="G21" s="39"/>
      <c r="H21" s="39"/>
      <c r="I21" s="39"/>
      <c r="J21" s="39"/>
      <c r="K21" s="39"/>
      <c r="L21" s="39"/>
      <c r="M21" s="39"/>
      <c r="N21" s="39">
        <f t="shared" si="15"/>
        <v>1500</v>
      </c>
    </row>
    <row r="22" spans="1:41" ht="15.6" thickTop="1" thickBot="1">
      <c r="A22" s="32" t="s">
        <v>45</v>
      </c>
      <c r="B22" s="40"/>
      <c r="C22" s="40"/>
      <c r="D22" s="40"/>
      <c r="E22" s="40"/>
      <c r="F22" s="40"/>
      <c r="G22" s="40"/>
      <c r="H22" s="40"/>
      <c r="I22" s="40"/>
      <c r="J22" s="40"/>
      <c r="K22" s="40"/>
      <c r="L22" s="40"/>
      <c r="M22" s="40"/>
      <c r="N22" s="39">
        <f t="shared" si="15"/>
        <v>0</v>
      </c>
    </row>
    <row r="23" spans="1:41" ht="15.6" thickTop="1" thickBot="1">
      <c r="A23" s="31" t="s">
        <v>46</v>
      </c>
      <c r="B23" s="39"/>
      <c r="C23" s="39"/>
      <c r="D23" s="39"/>
      <c r="E23" s="39"/>
      <c r="F23" s="39"/>
      <c r="G23" s="39"/>
      <c r="H23" s="39"/>
      <c r="I23" s="39"/>
      <c r="J23" s="39"/>
      <c r="K23" s="39"/>
      <c r="L23" s="39"/>
      <c r="M23" s="39"/>
      <c r="N23" s="39">
        <f t="shared" si="15"/>
        <v>0</v>
      </c>
    </row>
    <row r="24" spans="1:41" ht="15.6" thickTop="1" thickBot="1">
      <c r="A24" s="32" t="s">
        <v>47</v>
      </c>
      <c r="B24" s="40"/>
      <c r="C24" s="40"/>
      <c r="D24" s="40"/>
      <c r="E24" s="40"/>
      <c r="F24" s="40"/>
      <c r="G24" s="40"/>
      <c r="H24" s="40"/>
      <c r="I24" s="40"/>
      <c r="J24" s="40"/>
      <c r="K24" s="40"/>
      <c r="L24" s="40"/>
      <c r="M24" s="40"/>
      <c r="N24" s="39">
        <f t="shared" si="15"/>
        <v>0</v>
      </c>
    </row>
    <row r="25" spans="1:41" ht="15.6" thickTop="1" thickBot="1">
      <c r="A25" s="31" t="s">
        <v>1</v>
      </c>
      <c r="B25" s="39">
        <f>SUM(B17:B24)</f>
        <v>2100</v>
      </c>
      <c r="C25" s="39">
        <f t="shared" ref="C25:M25" si="16">SUM(C17:C24)</f>
        <v>0</v>
      </c>
      <c r="D25" s="39">
        <f t="shared" si="16"/>
        <v>0</v>
      </c>
      <c r="E25" s="39">
        <f t="shared" si="16"/>
        <v>0</v>
      </c>
      <c r="F25" s="39">
        <f t="shared" si="16"/>
        <v>0</v>
      </c>
      <c r="G25" s="39">
        <f t="shared" si="16"/>
        <v>0</v>
      </c>
      <c r="H25" s="39">
        <f t="shared" si="16"/>
        <v>0</v>
      </c>
      <c r="I25" s="39">
        <f t="shared" si="16"/>
        <v>0</v>
      </c>
      <c r="J25" s="39">
        <f t="shared" si="16"/>
        <v>0</v>
      </c>
      <c r="K25" s="39">
        <f t="shared" si="16"/>
        <v>0</v>
      </c>
      <c r="L25" s="39">
        <f t="shared" si="16"/>
        <v>0</v>
      </c>
      <c r="M25" s="39">
        <f t="shared" si="16"/>
        <v>0</v>
      </c>
      <c r="N25" s="39">
        <f>SUM(N17:N24)</f>
        <v>2100</v>
      </c>
    </row>
    <row r="26" spans="1:41" ht="15.6" thickTop="1" thickBot="1">
      <c r="A26" s="24"/>
      <c r="B26" s="25"/>
    </row>
    <row r="27" spans="1:41" ht="31.8" thickTop="1" thickBot="1">
      <c r="A27" s="34" t="s">
        <v>2</v>
      </c>
      <c r="B27" s="7" t="s">
        <v>5</v>
      </c>
      <c r="C27" s="7" t="s">
        <v>6</v>
      </c>
      <c r="D27" s="7" t="s">
        <v>7</v>
      </c>
      <c r="E27" s="7" t="s">
        <v>8</v>
      </c>
      <c r="F27" s="7" t="s">
        <v>9</v>
      </c>
      <c r="G27" s="7" t="s">
        <v>10</v>
      </c>
      <c r="H27" s="7" t="s">
        <v>11</v>
      </c>
      <c r="I27" s="7" t="s">
        <v>12</v>
      </c>
      <c r="J27" s="7" t="s">
        <v>13</v>
      </c>
      <c r="K27" s="7" t="s">
        <v>14</v>
      </c>
      <c r="L27" s="7" t="s">
        <v>15</v>
      </c>
      <c r="M27" s="7" t="s">
        <v>16</v>
      </c>
      <c r="N27" s="35" t="s">
        <v>17</v>
      </c>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row>
    <row r="28" spans="1:41" ht="15.6" thickTop="1" thickBot="1">
      <c r="A28" s="31" t="s">
        <v>40</v>
      </c>
      <c r="B28" s="39">
        <v>150</v>
      </c>
      <c r="C28" s="39"/>
      <c r="D28" s="39"/>
      <c r="E28" s="39"/>
      <c r="F28" s="39"/>
      <c r="G28" s="39"/>
      <c r="H28" s="39"/>
      <c r="I28" s="39"/>
      <c r="J28" s="39"/>
      <c r="K28" s="39"/>
      <c r="L28" s="39"/>
      <c r="M28" s="39"/>
      <c r="N28" s="39">
        <f>SUM(B28:M28)</f>
        <v>150</v>
      </c>
    </row>
    <row r="29" spans="1:41" ht="15.6" thickTop="1" thickBot="1">
      <c r="A29" s="32" t="s">
        <v>41</v>
      </c>
      <c r="B29" s="40">
        <v>100</v>
      </c>
      <c r="C29" s="40"/>
      <c r="D29" s="40"/>
      <c r="E29" s="40"/>
      <c r="F29" s="40"/>
      <c r="G29" s="40"/>
      <c r="H29" s="40"/>
      <c r="I29" s="40"/>
      <c r="J29" s="40"/>
      <c r="K29" s="40"/>
      <c r="L29" s="40"/>
      <c r="M29" s="40"/>
      <c r="N29" s="39">
        <f t="shared" ref="N29:N35" si="17">SUM(B29:M29)</f>
        <v>100</v>
      </c>
    </row>
    <row r="30" spans="1:41" ht="15.6" thickTop="1" thickBot="1">
      <c r="A30" s="31" t="s">
        <v>42</v>
      </c>
      <c r="B30" s="39">
        <v>200</v>
      </c>
      <c r="C30" s="39"/>
      <c r="D30" s="39"/>
      <c r="E30" s="39"/>
      <c r="F30" s="39"/>
      <c r="G30" s="39"/>
      <c r="H30" s="39"/>
      <c r="I30" s="39"/>
      <c r="J30" s="39"/>
      <c r="K30" s="39"/>
      <c r="L30" s="39"/>
      <c r="M30" s="39"/>
      <c r="N30" s="39">
        <f t="shared" si="17"/>
        <v>200</v>
      </c>
    </row>
    <row r="31" spans="1:41" ht="15.6" thickTop="1" thickBot="1">
      <c r="A31" s="32" t="s">
        <v>43</v>
      </c>
      <c r="B31" s="40">
        <v>150</v>
      </c>
      <c r="C31" s="40"/>
      <c r="D31" s="40"/>
      <c r="E31" s="40"/>
      <c r="F31" s="40"/>
      <c r="G31" s="40"/>
      <c r="H31" s="40"/>
      <c r="I31" s="40"/>
      <c r="J31" s="40"/>
      <c r="K31" s="40"/>
      <c r="L31" s="40"/>
      <c r="M31" s="40"/>
      <c r="N31" s="39">
        <f t="shared" si="17"/>
        <v>150</v>
      </c>
    </row>
    <row r="32" spans="1:41" ht="15.6" thickTop="1" thickBot="1">
      <c r="A32" s="31" t="s">
        <v>44</v>
      </c>
      <c r="B32" s="39"/>
      <c r="C32" s="39"/>
      <c r="D32" s="39"/>
      <c r="E32" s="39"/>
      <c r="F32" s="39"/>
      <c r="G32" s="39"/>
      <c r="H32" s="39"/>
      <c r="I32" s="39"/>
      <c r="J32" s="39"/>
      <c r="K32" s="39"/>
      <c r="L32" s="39"/>
      <c r="M32" s="39"/>
      <c r="N32" s="39">
        <f t="shared" si="17"/>
        <v>0</v>
      </c>
    </row>
    <row r="33" spans="1:14" ht="15.6" thickTop="1" thickBot="1">
      <c r="A33" s="32" t="s">
        <v>45</v>
      </c>
      <c r="B33" s="40"/>
      <c r="C33" s="40"/>
      <c r="D33" s="40"/>
      <c r="E33" s="40"/>
      <c r="F33" s="40"/>
      <c r="G33" s="40"/>
      <c r="H33" s="40"/>
      <c r="I33" s="40"/>
      <c r="J33" s="40"/>
      <c r="K33" s="40"/>
      <c r="L33" s="40"/>
      <c r="M33" s="40"/>
      <c r="N33" s="39">
        <f t="shared" si="17"/>
        <v>0</v>
      </c>
    </row>
    <row r="34" spans="1:14" ht="15.6" thickTop="1" thickBot="1">
      <c r="A34" s="31" t="s">
        <v>46</v>
      </c>
      <c r="B34" s="39"/>
      <c r="C34" s="39"/>
      <c r="D34" s="39"/>
      <c r="E34" s="39"/>
      <c r="F34" s="39"/>
      <c r="G34" s="39"/>
      <c r="H34" s="39"/>
      <c r="I34" s="39"/>
      <c r="J34" s="39"/>
      <c r="K34" s="39"/>
      <c r="L34" s="39"/>
      <c r="M34" s="39"/>
      <c r="N34" s="39">
        <f t="shared" si="17"/>
        <v>0</v>
      </c>
    </row>
    <row r="35" spans="1:14" ht="15.6" thickTop="1" thickBot="1">
      <c r="A35" s="32" t="s">
        <v>47</v>
      </c>
      <c r="B35" s="40"/>
      <c r="C35" s="40"/>
      <c r="D35" s="40"/>
      <c r="E35" s="40"/>
      <c r="F35" s="40"/>
      <c r="G35" s="40"/>
      <c r="H35" s="40"/>
      <c r="I35" s="40"/>
      <c r="J35" s="40"/>
      <c r="K35" s="40"/>
      <c r="L35" s="40"/>
      <c r="M35" s="40"/>
      <c r="N35" s="39">
        <f t="shared" si="17"/>
        <v>0</v>
      </c>
    </row>
    <row r="36" spans="1:14" ht="15.6" thickTop="1" thickBot="1">
      <c r="A36" s="31" t="s">
        <v>1</v>
      </c>
      <c r="B36" s="39">
        <f>SUM(B28:B35)</f>
        <v>600</v>
      </c>
      <c r="C36" s="39">
        <f t="shared" ref="C36:M36" si="18">SUM(C28:C35)</f>
        <v>0</v>
      </c>
      <c r="D36" s="39">
        <f t="shared" si="18"/>
        <v>0</v>
      </c>
      <c r="E36" s="39">
        <f t="shared" si="18"/>
        <v>0</v>
      </c>
      <c r="F36" s="39">
        <f t="shared" si="18"/>
        <v>0</v>
      </c>
      <c r="G36" s="39">
        <f t="shared" si="18"/>
        <v>0</v>
      </c>
      <c r="H36" s="39">
        <f t="shared" si="18"/>
        <v>0</v>
      </c>
      <c r="I36" s="39">
        <f t="shared" si="18"/>
        <v>0</v>
      </c>
      <c r="J36" s="39">
        <f t="shared" si="18"/>
        <v>0</v>
      </c>
      <c r="K36" s="39">
        <f t="shared" si="18"/>
        <v>0</v>
      </c>
      <c r="L36" s="39">
        <f t="shared" si="18"/>
        <v>0</v>
      </c>
      <c r="M36" s="39">
        <f t="shared" si="18"/>
        <v>0</v>
      </c>
      <c r="N36" s="39">
        <f>SUM(N28:N35)</f>
        <v>600</v>
      </c>
    </row>
    <row r="37" spans="1:14" ht="15.6" thickTop="1" thickBot="1"/>
    <row r="38" spans="1:14" ht="31.8" thickTop="1" thickBot="1">
      <c r="A38" s="34" t="s">
        <v>3</v>
      </c>
      <c r="B38" s="7" t="s">
        <v>5</v>
      </c>
      <c r="C38" s="7" t="s">
        <v>6</v>
      </c>
      <c r="D38" s="7" t="s">
        <v>7</v>
      </c>
      <c r="E38" s="7" t="s">
        <v>8</v>
      </c>
      <c r="F38" s="7" t="s">
        <v>9</v>
      </c>
      <c r="G38" s="7" t="s">
        <v>10</v>
      </c>
      <c r="H38" s="7" t="s">
        <v>11</v>
      </c>
      <c r="I38" s="7" t="s">
        <v>12</v>
      </c>
      <c r="J38" s="7" t="s">
        <v>13</v>
      </c>
      <c r="K38" s="7" t="s">
        <v>14</v>
      </c>
      <c r="L38" s="7" t="s">
        <v>15</v>
      </c>
      <c r="M38" s="7" t="s">
        <v>16</v>
      </c>
      <c r="N38" s="35" t="s">
        <v>17</v>
      </c>
    </row>
    <row r="39" spans="1:14" ht="15.6" thickTop="1" thickBot="1">
      <c r="A39" s="31" t="s">
        <v>40</v>
      </c>
      <c r="B39" s="39">
        <v>150</v>
      </c>
      <c r="C39" s="39"/>
      <c r="D39" s="39"/>
      <c r="E39" s="39"/>
      <c r="F39" s="39"/>
      <c r="G39" s="39"/>
      <c r="H39" s="39"/>
      <c r="I39" s="39"/>
      <c r="J39" s="39"/>
      <c r="K39" s="39"/>
      <c r="L39" s="39"/>
      <c r="M39" s="39"/>
      <c r="N39" s="39">
        <f>SUM(B39:M39)</f>
        <v>150</v>
      </c>
    </row>
    <row r="40" spans="1:14" ht="15.6" thickTop="1" thickBot="1">
      <c r="A40" s="32" t="s">
        <v>41</v>
      </c>
      <c r="B40" s="40"/>
      <c r="C40" s="40"/>
      <c r="D40" s="40"/>
      <c r="E40" s="40"/>
      <c r="F40" s="40"/>
      <c r="G40" s="40"/>
      <c r="H40" s="40"/>
      <c r="I40" s="40"/>
      <c r="J40" s="40"/>
      <c r="K40" s="40"/>
      <c r="L40" s="40"/>
      <c r="M40" s="40"/>
      <c r="N40" s="39">
        <f t="shared" ref="N40:N46" si="19">SUM(B40:M40)</f>
        <v>0</v>
      </c>
    </row>
    <row r="41" spans="1:14" ht="15.6" thickTop="1" thickBot="1">
      <c r="A41" s="31" t="s">
        <v>42</v>
      </c>
      <c r="B41" s="39"/>
      <c r="C41" s="39"/>
      <c r="D41" s="39"/>
      <c r="E41" s="39"/>
      <c r="F41" s="39"/>
      <c r="G41" s="39"/>
      <c r="H41" s="39"/>
      <c r="I41" s="39"/>
      <c r="J41" s="39"/>
      <c r="K41" s="39"/>
      <c r="L41" s="39"/>
      <c r="M41" s="39"/>
      <c r="N41" s="39">
        <f t="shared" si="19"/>
        <v>0</v>
      </c>
    </row>
    <row r="42" spans="1:14" ht="15.6" thickTop="1" thickBot="1">
      <c r="A42" s="32" t="s">
        <v>43</v>
      </c>
      <c r="B42" s="40"/>
      <c r="C42" s="40"/>
      <c r="D42" s="40"/>
      <c r="E42" s="40"/>
      <c r="F42" s="40"/>
      <c r="G42" s="40"/>
      <c r="H42" s="40"/>
      <c r="I42" s="40"/>
      <c r="J42" s="40"/>
      <c r="K42" s="40"/>
      <c r="L42" s="40"/>
      <c r="M42" s="40"/>
      <c r="N42" s="39">
        <f t="shared" si="19"/>
        <v>0</v>
      </c>
    </row>
    <row r="43" spans="1:14" ht="15.6" thickTop="1" thickBot="1">
      <c r="A43" s="31" t="s">
        <v>44</v>
      </c>
      <c r="B43" s="39"/>
      <c r="C43" s="39"/>
      <c r="D43" s="39"/>
      <c r="E43" s="39"/>
      <c r="F43" s="39"/>
      <c r="G43" s="39"/>
      <c r="H43" s="39"/>
      <c r="I43" s="39"/>
      <c r="J43" s="39"/>
      <c r="K43" s="39"/>
      <c r="L43" s="39"/>
      <c r="M43" s="39"/>
      <c r="N43" s="39">
        <f t="shared" si="19"/>
        <v>0</v>
      </c>
    </row>
    <row r="44" spans="1:14" ht="15.6" thickTop="1" thickBot="1">
      <c r="A44" s="32" t="s">
        <v>45</v>
      </c>
      <c r="B44" s="40"/>
      <c r="C44" s="40"/>
      <c r="D44" s="40"/>
      <c r="E44" s="40"/>
      <c r="F44" s="40"/>
      <c r="G44" s="40"/>
      <c r="H44" s="40"/>
      <c r="I44" s="40"/>
      <c r="J44" s="40"/>
      <c r="K44" s="40"/>
      <c r="L44" s="40"/>
      <c r="M44" s="40"/>
      <c r="N44" s="39">
        <f t="shared" si="19"/>
        <v>0</v>
      </c>
    </row>
    <row r="45" spans="1:14" ht="15.6" thickTop="1" thickBot="1">
      <c r="A45" s="31" t="s">
        <v>46</v>
      </c>
      <c r="B45" s="39"/>
      <c r="C45" s="39"/>
      <c r="D45" s="39"/>
      <c r="E45" s="39"/>
      <c r="F45" s="39"/>
      <c r="G45" s="39"/>
      <c r="H45" s="39"/>
      <c r="I45" s="39"/>
      <c r="J45" s="39"/>
      <c r="K45" s="39"/>
      <c r="L45" s="39"/>
      <c r="M45" s="39"/>
      <c r="N45" s="39">
        <f t="shared" si="19"/>
        <v>0</v>
      </c>
    </row>
    <row r="46" spans="1:14" ht="15.6" thickTop="1" thickBot="1">
      <c r="A46" s="32" t="s">
        <v>47</v>
      </c>
      <c r="B46" s="40"/>
      <c r="C46" s="40"/>
      <c r="D46" s="40"/>
      <c r="E46" s="40"/>
      <c r="F46" s="40"/>
      <c r="G46" s="40"/>
      <c r="H46" s="40"/>
      <c r="I46" s="40"/>
      <c r="J46" s="40"/>
      <c r="K46" s="40"/>
      <c r="L46" s="40"/>
      <c r="M46" s="40"/>
      <c r="N46" s="39">
        <f t="shared" si="19"/>
        <v>0</v>
      </c>
    </row>
    <row r="47" spans="1:14" ht="15.6" thickTop="1" thickBot="1">
      <c r="A47" s="31" t="s">
        <v>1</v>
      </c>
      <c r="B47" s="39">
        <f>SUM(B39:B46)</f>
        <v>150</v>
      </c>
      <c r="C47" s="39">
        <f t="shared" ref="C47:M47" si="20">SUM(C39:C46)</f>
        <v>0</v>
      </c>
      <c r="D47" s="39">
        <f t="shared" si="20"/>
        <v>0</v>
      </c>
      <c r="E47" s="39">
        <f t="shared" si="20"/>
        <v>0</v>
      </c>
      <c r="F47" s="39">
        <f t="shared" si="20"/>
        <v>0</v>
      </c>
      <c r="G47" s="39">
        <f t="shared" si="20"/>
        <v>0</v>
      </c>
      <c r="H47" s="39">
        <f t="shared" si="20"/>
        <v>0</v>
      </c>
      <c r="I47" s="39">
        <f t="shared" si="20"/>
        <v>0</v>
      </c>
      <c r="J47" s="39">
        <f t="shared" si="20"/>
        <v>0</v>
      </c>
      <c r="K47" s="39">
        <f t="shared" si="20"/>
        <v>0</v>
      </c>
      <c r="L47" s="39">
        <f t="shared" si="20"/>
        <v>0</v>
      </c>
      <c r="M47" s="39">
        <f t="shared" si="20"/>
        <v>0</v>
      </c>
      <c r="N47" s="39">
        <f>SUM(N39:N46)</f>
        <v>150</v>
      </c>
    </row>
    <row r="48" spans="1:14" ht="15.6" thickTop="1" thickBot="1"/>
    <row r="49" spans="1:2" ht="18.600000000000001" thickTop="1" thickBot="1">
      <c r="A49" s="34" t="s">
        <v>48</v>
      </c>
      <c r="B49" s="7" t="s">
        <v>49</v>
      </c>
    </row>
    <row r="50" spans="1:2" ht="15.6" thickTop="1" thickBot="1">
      <c r="A50" s="31" t="s">
        <v>23</v>
      </c>
      <c r="B50" s="39">
        <f>AO14</f>
        <v>4650</v>
      </c>
    </row>
    <row r="51" spans="1:2" ht="15.6" thickTop="1" thickBot="1">
      <c r="A51" s="32" t="s">
        <v>39</v>
      </c>
      <c r="B51" s="40">
        <f>N25</f>
        <v>2100</v>
      </c>
    </row>
    <row r="52" spans="1:2" ht="15.6" thickTop="1" thickBot="1">
      <c r="A52" s="31" t="s">
        <v>2</v>
      </c>
      <c r="B52" s="39">
        <f>N36</f>
        <v>600</v>
      </c>
    </row>
    <row r="53" spans="1:2" ht="15.6" thickTop="1" thickBot="1">
      <c r="A53" s="32" t="s">
        <v>3</v>
      </c>
      <c r="B53" s="40">
        <f>N47</f>
        <v>150</v>
      </c>
    </row>
    <row r="54" spans="1:2" ht="15.6" thickTop="1" thickBot="1">
      <c r="A54" s="31" t="s">
        <v>50</v>
      </c>
      <c r="B54" s="39">
        <f>B50-(B51+B52+B53)</f>
        <v>1800</v>
      </c>
    </row>
    <row r="55" spans="1:2" ht="15.6" thickTop="1" thickBot="1">
      <c r="A55" s="32" t="s">
        <v>51</v>
      </c>
      <c r="B55" s="41">
        <f>(B54/B50)</f>
        <v>0.38709677419354838</v>
      </c>
    </row>
    <row r="56" spans="1:2" ht="15" thickTop="1"/>
  </sheetData>
  <mergeCells count="13">
    <mergeCell ref="B3:D3"/>
    <mergeCell ref="AM3:AO3"/>
    <mergeCell ref="N3:P3"/>
    <mergeCell ref="Q3:S3"/>
    <mergeCell ref="T3:V3"/>
    <mergeCell ref="W3:Y3"/>
    <mergeCell ref="Z3:AB3"/>
    <mergeCell ref="AC3:AE3"/>
    <mergeCell ref="E3:G3"/>
    <mergeCell ref="H3:J3"/>
    <mergeCell ref="K3:M3"/>
    <mergeCell ref="AF3:AH3"/>
    <mergeCell ref="AI3:AK3"/>
  </mergeCells>
  <pageMargins left="0.7" right="0.7" top="0.75" bottom="0.75" header="0.3" footer="0.3"/>
  <pageSetup orientation="portrait" horizontalDpi="4294967293"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56"/>
  <sheetViews>
    <sheetView zoomScale="110" zoomScaleNormal="110" workbookViewId="0">
      <selection activeCell="A2" sqref="A2"/>
    </sheetView>
  </sheetViews>
  <sheetFormatPr baseColWidth="10" defaultRowHeight="14.4"/>
  <cols>
    <col min="1" max="1" width="42.5546875" customWidth="1"/>
    <col min="2" max="2" width="12.88671875" customWidth="1"/>
    <col min="3" max="3" width="13" customWidth="1"/>
    <col min="4" max="4" width="14.44140625" customWidth="1"/>
    <col min="10" max="10" width="15.109375" customWidth="1"/>
    <col min="11" max="11" width="13.88671875" customWidth="1"/>
    <col min="12" max="12" width="15" customWidth="1"/>
    <col min="13" max="13" width="13.88671875" customWidth="1"/>
    <col min="14" max="14" width="14" customWidth="1"/>
    <col min="25" max="25" width="12.44140625" bestFit="1" customWidth="1"/>
    <col min="34" max="34" width="12.44140625" bestFit="1" customWidth="1"/>
    <col min="37" max="37" width="12.44140625" bestFit="1" customWidth="1"/>
    <col min="38" max="38" width="3.109375" customWidth="1"/>
    <col min="40" max="40" width="11.33203125" bestFit="1" customWidth="1"/>
    <col min="41" max="41" width="12.44140625" bestFit="1" customWidth="1"/>
  </cols>
  <sheetData>
    <row r="1" spans="1:41" ht="27.6">
      <c r="A1" s="19" t="s">
        <v>58</v>
      </c>
      <c r="B1" s="20"/>
      <c r="C1" s="20"/>
      <c r="D1" s="20"/>
      <c r="E1" s="20"/>
      <c r="F1" s="20"/>
    </row>
    <row r="2" spans="1:41" ht="15" thickBot="1">
      <c r="B2" s="8"/>
    </row>
    <row r="3" spans="1:41" s="2" customFormat="1" ht="16.2" thickTop="1" thickBot="1">
      <c r="A3" s="6"/>
      <c r="B3" s="54" t="s">
        <v>5</v>
      </c>
      <c r="C3" s="55"/>
      <c r="D3" s="56"/>
      <c r="E3" s="54" t="s">
        <v>6</v>
      </c>
      <c r="F3" s="55"/>
      <c r="G3" s="56"/>
      <c r="H3" s="54" t="s">
        <v>7</v>
      </c>
      <c r="I3" s="55"/>
      <c r="J3" s="56"/>
      <c r="K3" s="54" t="s">
        <v>8</v>
      </c>
      <c r="L3" s="55"/>
      <c r="M3" s="56"/>
      <c r="N3" s="54" t="s">
        <v>9</v>
      </c>
      <c r="O3" s="55"/>
      <c r="P3" s="56"/>
      <c r="Q3" s="54" t="s">
        <v>10</v>
      </c>
      <c r="R3" s="55"/>
      <c r="S3" s="56"/>
      <c r="T3" s="54" t="s">
        <v>11</v>
      </c>
      <c r="U3" s="55"/>
      <c r="V3" s="56"/>
      <c r="W3" s="54" t="s">
        <v>12</v>
      </c>
      <c r="X3" s="55"/>
      <c r="Y3" s="56"/>
      <c r="Z3" s="54" t="s">
        <v>13</v>
      </c>
      <c r="AA3" s="55"/>
      <c r="AB3" s="56"/>
      <c r="AC3" s="54" t="s">
        <v>14</v>
      </c>
      <c r="AD3" s="55"/>
      <c r="AE3" s="56"/>
      <c r="AF3" s="54" t="s">
        <v>15</v>
      </c>
      <c r="AG3" s="55"/>
      <c r="AH3" s="56"/>
      <c r="AI3" s="54" t="s">
        <v>16</v>
      </c>
      <c r="AJ3" s="55"/>
      <c r="AK3" s="56"/>
      <c r="AL3" s="21"/>
      <c r="AM3" s="54" t="s">
        <v>17</v>
      </c>
      <c r="AN3" s="55"/>
      <c r="AO3" s="56"/>
    </row>
    <row r="4" spans="1:41" s="2" customFormat="1" ht="21.6" thickTop="1" thickBot="1">
      <c r="A4" s="9" t="s">
        <v>23</v>
      </c>
      <c r="B4" s="11" t="s">
        <v>4</v>
      </c>
      <c r="C4" s="12" t="s">
        <v>0</v>
      </c>
      <c r="D4" s="13" t="s">
        <v>1</v>
      </c>
      <c r="E4" s="3" t="s">
        <v>4</v>
      </c>
      <c r="F4" s="5" t="s">
        <v>0</v>
      </c>
      <c r="G4" s="4" t="s">
        <v>1</v>
      </c>
      <c r="H4" s="3" t="s">
        <v>4</v>
      </c>
      <c r="I4" s="5" t="s">
        <v>0</v>
      </c>
      <c r="J4" s="4" t="s">
        <v>1</v>
      </c>
      <c r="K4" s="3" t="s">
        <v>4</v>
      </c>
      <c r="L4" s="5" t="s">
        <v>0</v>
      </c>
      <c r="M4" s="4" t="s">
        <v>1</v>
      </c>
      <c r="N4" s="3" t="s">
        <v>4</v>
      </c>
      <c r="O4" s="5" t="s">
        <v>0</v>
      </c>
      <c r="P4" s="4" t="s">
        <v>1</v>
      </c>
      <c r="Q4" s="3" t="s">
        <v>4</v>
      </c>
      <c r="R4" s="5" t="s">
        <v>0</v>
      </c>
      <c r="S4" s="4" t="s">
        <v>1</v>
      </c>
      <c r="T4" s="3" t="s">
        <v>4</v>
      </c>
      <c r="U4" s="5" t="s">
        <v>0</v>
      </c>
      <c r="V4" s="4" t="s">
        <v>1</v>
      </c>
      <c r="W4" s="3" t="s">
        <v>4</v>
      </c>
      <c r="X4" s="5" t="s">
        <v>0</v>
      </c>
      <c r="Y4" s="4" t="s">
        <v>1</v>
      </c>
      <c r="Z4" s="3" t="s">
        <v>4</v>
      </c>
      <c r="AA4" s="5" t="s">
        <v>0</v>
      </c>
      <c r="AB4" s="4" t="s">
        <v>1</v>
      </c>
      <c r="AC4" s="3" t="s">
        <v>4</v>
      </c>
      <c r="AD4" s="5" t="s">
        <v>0</v>
      </c>
      <c r="AE4" s="4" t="s">
        <v>1</v>
      </c>
      <c r="AF4" s="3" t="s">
        <v>4</v>
      </c>
      <c r="AG4" s="5" t="s">
        <v>0</v>
      </c>
      <c r="AH4" s="4" t="s">
        <v>1</v>
      </c>
      <c r="AI4" s="3" t="s">
        <v>4</v>
      </c>
      <c r="AJ4" s="5" t="s">
        <v>0</v>
      </c>
      <c r="AK4" s="4" t="s">
        <v>1</v>
      </c>
      <c r="AL4" s="22"/>
      <c r="AM4" s="3" t="s">
        <v>4</v>
      </c>
      <c r="AN4" s="5" t="s">
        <v>0</v>
      </c>
      <c r="AO4" s="4" t="s">
        <v>1</v>
      </c>
    </row>
    <row r="5" spans="1:41" ht="15.6" thickTop="1" thickBot="1">
      <c r="A5" s="31" t="s">
        <v>30</v>
      </c>
      <c r="B5" s="16"/>
      <c r="C5" s="17"/>
      <c r="D5" s="17">
        <f>B5*C5</f>
        <v>0</v>
      </c>
      <c r="E5" s="16"/>
      <c r="F5" s="17"/>
      <c r="G5" s="17">
        <f>E5*F5</f>
        <v>0</v>
      </c>
      <c r="H5" s="16"/>
      <c r="I5" s="17"/>
      <c r="J5" s="17">
        <f>H5*I5</f>
        <v>0</v>
      </c>
      <c r="K5" s="16"/>
      <c r="L5" s="17"/>
      <c r="M5" s="17">
        <f>K5*L5</f>
        <v>0</v>
      </c>
      <c r="N5" s="16"/>
      <c r="O5" s="17"/>
      <c r="P5" s="17">
        <f>N5*O5</f>
        <v>0</v>
      </c>
      <c r="Q5" s="16"/>
      <c r="R5" s="17"/>
      <c r="S5" s="17">
        <f>Q5*R5</f>
        <v>0</v>
      </c>
      <c r="T5" s="16"/>
      <c r="U5" s="17"/>
      <c r="V5" s="17">
        <f>T5*U5</f>
        <v>0</v>
      </c>
      <c r="W5" s="16"/>
      <c r="X5" s="17"/>
      <c r="Y5" s="17">
        <f>W5*X5</f>
        <v>0</v>
      </c>
      <c r="Z5" s="16"/>
      <c r="AA5" s="17"/>
      <c r="AB5" s="17">
        <f>Z5*AA5</f>
        <v>0</v>
      </c>
      <c r="AC5" s="16"/>
      <c r="AD5" s="17"/>
      <c r="AE5" s="17">
        <f>AC5*AD5</f>
        <v>0</v>
      </c>
      <c r="AF5" s="16"/>
      <c r="AG5" s="17"/>
      <c r="AH5" s="17">
        <f>AF5*AG5</f>
        <v>0</v>
      </c>
      <c r="AI5" s="16"/>
      <c r="AJ5" s="17"/>
      <c r="AK5" s="17">
        <f>AI5*AJ5</f>
        <v>0</v>
      </c>
      <c r="AL5" s="18"/>
      <c r="AM5" s="16">
        <f>B5+E5+H5+K5+N5+Q5+T5+W5+Z5+AC5+AF5+AI5</f>
        <v>0</v>
      </c>
      <c r="AN5" s="17">
        <v>500</v>
      </c>
      <c r="AO5" s="17">
        <f>AM5*AN5</f>
        <v>0</v>
      </c>
    </row>
    <row r="6" spans="1:41" ht="15.6" thickTop="1" thickBot="1">
      <c r="A6" s="32" t="s">
        <v>31</v>
      </c>
      <c r="B6" s="14"/>
      <c r="C6" s="15"/>
      <c r="D6" s="15">
        <f t="shared" ref="D6:D13" si="0">B6*C6</f>
        <v>0</v>
      </c>
      <c r="E6" s="14"/>
      <c r="F6" s="15"/>
      <c r="G6" s="15">
        <f t="shared" ref="G6:G13" si="1">E6*F6</f>
        <v>0</v>
      </c>
      <c r="H6" s="14"/>
      <c r="I6" s="15"/>
      <c r="J6" s="15">
        <f t="shared" ref="J6:J13" si="2">H6*I6</f>
        <v>0</v>
      </c>
      <c r="K6" s="14"/>
      <c r="L6" s="15"/>
      <c r="M6" s="15">
        <f t="shared" ref="M6:M13" si="3">K6*L6</f>
        <v>0</v>
      </c>
      <c r="N6" s="14"/>
      <c r="O6" s="15"/>
      <c r="P6" s="15">
        <f t="shared" ref="P6:P13" si="4">N6*O6</f>
        <v>0</v>
      </c>
      <c r="Q6" s="14"/>
      <c r="R6" s="15"/>
      <c r="S6" s="15">
        <f t="shared" ref="S6:S13" si="5">Q6*R6</f>
        <v>0</v>
      </c>
      <c r="T6" s="14"/>
      <c r="U6" s="15"/>
      <c r="V6" s="15">
        <f t="shared" ref="V6:V13" si="6">T6*U6</f>
        <v>0</v>
      </c>
      <c r="W6" s="14"/>
      <c r="X6" s="15"/>
      <c r="Y6" s="15">
        <f t="shared" ref="Y6:Y13" si="7">W6*X6</f>
        <v>0</v>
      </c>
      <c r="Z6" s="14"/>
      <c r="AA6" s="15"/>
      <c r="AB6" s="15">
        <f t="shared" ref="AB6:AB13" si="8">Z6*AA6</f>
        <v>0</v>
      </c>
      <c r="AC6" s="14"/>
      <c r="AD6" s="15"/>
      <c r="AE6" s="15">
        <f t="shared" ref="AE6:AE13" si="9">AC6*AD6</f>
        <v>0</v>
      </c>
      <c r="AF6" s="14"/>
      <c r="AG6" s="15"/>
      <c r="AH6" s="15">
        <f t="shared" ref="AH6:AH13" si="10">AF6*AG6</f>
        <v>0</v>
      </c>
      <c r="AI6" s="14"/>
      <c r="AJ6" s="15"/>
      <c r="AK6" s="15">
        <f t="shared" ref="AK6:AK13" si="11">AI6*AJ6</f>
        <v>0</v>
      </c>
      <c r="AL6" s="18"/>
      <c r="AM6" s="16">
        <f t="shared" ref="AM6:AM13" si="12">B6+E6+H6+K6+N6+Q6+T6+W6+Z6+AC6+AF6+AI6</f>
        <v>0</v>
      </c>
      <c r="AN6" s="17"/>
      <c r="AO6" s="15">
        <f t="shared" ref="AO6:AO13" si="13">AM6*AN6</f>
        <v>0</v>
      </c>
    </row>
    <row r="7" spans="1:41" ht="15.6" thickTop="1" thickBot="1">
      <c r="A7" s="31" t="s">
        <v>32</v>
      </c>
      <c r="B7" s="16"/>
      <c r="C7" s="17"/>
      <c r="D7" s="17">
        <f t="shared" si="0"/>
        <v>0</v>
      </c>
      <c r="E7" s="16"/>
      <c r="F7" s="17"/>
      <c r="G7" s="17">
        <f t="shared" si="1"/>
        <v>0</v>
      </c>
      <c r="H7" s="16"/>
      <c r="I7" s="17"/>
      <c r="J7" s="17">
        <f t="shared" si="2"/>
        <v>0</v>
      </c>
      <c r="K7" s="16"/>
      <c r="L7" s="17"/>
      <c r="M7" s="17">
        <f t="shared" si="3"/>
        <v>0</v>
      </c>
      <c r="N7" s="16"/>
      <c r="O7" s="17"/>
      <c r="P7" s="17">
        <f t="shared" si="4"/>
        <v>0</v>
      </c>
      <c r="Q7" s="16"/>
      <c r="R7" s="17"/>
      <c r="S7" s="17">
        <f t="shared" si="5"/>
        <v>0</v>
      </c>
      <c r="T7" s="16"/>
      <c r="U7" s="17"/>
      <c r="V7" s="17">
        <f t="shared" si="6"/>
        <v>0</v>
      </c>
      <c r="W7" s="16"/>
      <c r="X7" s="17"/>
      <c r="Y7" s="17">
        <f t="shared" si="7"/>
        <v>0</v>
      </c>
      <c r="Z7" s="16"/>
      <c r="AA7" s="17"/>
      <c r="AB7" s="17">
        <f t="shared" si="8"/>
        <v>0</v>
      </c>
      <c r="AC7" s="16"/>
      <c r="AD7" s="17"/>
      <c r="AE7" s="17">
        <f t="shared" si="9"/>
        <v>0</v>
      </c>
      <c r="AF7" s="16"/>
      <c r="AG7" s="17"/>
      <c r="AH7" s="17">
        <f t="shared" si="10"/>
        <v>0</v>
      </c>
      <c r="AI7" s="16"/>
      <c r="AJ7" s="17"/>
      <c r="AK7" s="17">
        <f t="shared" si="11"/>
        <v>0</v>
      </c>
      <c r="AL7" s="18"/>
      <c r="AM7" s="16">
        <f t="shared" si="12"/>
        <v>0</v>
      </c>
      <c r="AN7" s="17"/>
      <c r="AO7" s="17">
        <f t="shared" si="13"/>
        <v>0</v>
      </c>
    </row>
    <row r="8" spans="1:41" ht="15.6" thickTop="1" thickBot="1">
      <c r="A8" s="32" t="s">
        <v>33</v>
      </c>
      <c r="B8" s="14"/>
      <c r="C8" s="15"/>
      <c r="D8" s="15">
        <f t="shared" si="0"/>
        <v>0</v>
      </c>
      <c r="E8" s="14"/>
      <c r="F8" s="15"/>
      <c r="G8" s="15">
        <f t="shared" si="1"/>
        <v>0</v>
      </c>
      <c r="H8" s="14"/>
      <c r="I8" s="15"/>
      <c r="J8" s="15">
        <f t="shared" si="2"/>
        <v>0</v>
      </c>
      <c r="K8" s="14"/>
      <c r="L8" s="15"/>
      <c r="M8" s="15">
        <f t="shared" si="3"/>
        <v>0</v>
      </c>
      <c r="N8" s="14"/>
      <c r="O8" s="15"/>
      <c r="P8" s="15">
        <f t="shared" si="4"/>
        <v>0</v>
      </c>
      <c r="Q8" s="14"/>
      <c r="R8" s="15"/>
      <c r="S8" s="15">
        <f t="shared" si="5"/>
        <v>0</v>
      </c>
      <c r="T8" s="14"/>
      <c r="U8" s="15"/>
      <c r="V8" s="15">
        <f t="shared" si="6"/>
        <v>0</v>
      </c>
      <c r="W8" s="14"/>
      <c r="X8" s="15"/>
      <c r="Y8" s="15">
        <f t="shared" si="7"/>
        <v>0</v>
      </c>
      <c r="Z8" s="14"/>
      <c r="AA8" s="15"/>
      <c r="AB8" s="15">
        <f t="shared" si="8"/>
        <v>0</v>
      </c>
      <c r="AC8" s="14"/>
      <c r="AD8" s="15"/>
      <c r="AE8" s="15">
        <f t="shared" si="9"/>
        <v>0</v>
      </c>
      <c r="AF8" s="14"/>
      <c r="AG8" s="15"/>
      <c r="AH8" s="15">
        <f t="shared" si="10"/>
        <v>0</v>
      </c>
      <c r="AI8" s="14"/>
      <c r="AJ8" s="15"/>
      <c r="AK8" s="15">
        <f t="shared" si="11"/>
        <v>0</v>
      </c>
      <c r="AL8" s="18"/>
      <c r="AM8" s="16">
        <f t="shared" si="12"/>
        <v>0</v>
      </c>
      <c r="AN8" s="17"/>
      <c r="AO8" s="15">
        <f t="shared" si="13"/>
        <v>0</v>
      </c>
    </row>
    <row r="9" spans="1:41" ht="15.6" thickTop="1" thickBot="1">
      <c r="A9" s="31" t="s">
        <v>34</v>
      </c>
      <c r="B9" s="16"/>
      <c r="C9" s="17"/>
      <c r="D9" s="17">
        <f t="shared" si="0"/>
        <v>0</v>
      </c>
      <c r="E9" s="16"/>
      <c r="F9" s="17"/>
      <c r="G9" s="17">
        <f t="shared" si="1"/>
        <v>0</v>
      </c>
      <c r="H9" s="16"/>
      <c r="I9" s="17"/>
      <c r="J9" s="17">
        <f t="shared" si="2"/>
        <v>0</v>
      </c>
      <c r="K9" s="16"/>
      <c r="L9" s="17"/>
      <c r="M9" s="17">
        <f t="shared" si="3"/>
        <v>0</v>
      </c>
      <c r="N9" s="16"/>
      <c r="O9" s="17"/>
      <c r="P9" s="17">
        <f t="shared" si="4"/>
        <v>0</v>
      </c>
      <c r="Q9" s="16"/>
      <c r="R9" s="17"/>
      <c r="S9" s="17">
        <f t="shared" si="5"/>
        <v>0</v>
      </c>
      <c r="T9" s="16"/>
      <c r="U9" s="17"/>
      <c r="V9" s="17">
        <f t="shared" si="6"/>
        <v>0</v>
      </c>
      <c r="W9" s="16"/>
      <c r="X9" s="17"/>
      <c r="Y9" s="17">
        <f t="shared" si="7"/>
        <v>0</v>
      </c>
      <c r="Z9" s="16"/>
      <c r="AA9" s="17"/>
      <c r="AB9" s="17">
        <f t="shared" si="8"/>
        <v>0</v>
      </c>
      <c r="AC9" s="16"/>
      <c r="AD9" s="17"/>
      <c r="AE9" s="17">
        <f t="shared" si="9"/>
        <v>0</v>
      </c>
      <c r="AF9" s="16"/>
      <c r="AG9" s="17"/>
      <c r="AH9" s="17">
        <f t="shared" si="10"/>
        <v>0</v>
      </c>
      <c r="AI9" s="16"/>
      <c r="AJ9" s="17"/>
      <c r="AK9" s="17">
        <f t="shared" si="11"/>
        <v>0</v>
      </c>
      <c r="AL9" s="18"/>
      <c r="AM9" s="16">
        <f t="shared" si="12"/>
        <v>0</v>
      </c>
      <c r="AN9" s="17"/>
      <c r="AO9" s="17">
        <f t="shared" si="13"/>
        <v>0</v>
      </c>
    </row>
    <row r="10" spans="1:41" ht="15.6" thickTop="1" thickBot="1">
      <c r="A10" s="32" t="s">
        <v>35</v>
      </c>
      <c r="B10" s="14"/>
      <c r="C10" s="15"/>
      <c r="D10" s="15">
        <f t="shared" si="0"/>
        <v>0</v>
      </c>
      <c r="E10" s="14"/>
      <c r="F10" s="15"/>
      <c r="G10" s="15">
        <f t="shared" si="1"/>
        <v>0</v>
      </c>
      <c r="H10" s="14"/>
      <c r="I10" s="15"/>
      <c r="J10" s="15">
        <f t="shared" si="2"/>
        <v>0</v>
      </c>
      <c r="K10" s="14"/>
      <c r="L10" s="15"/>
      <c r="M10" s="15">
        <f t="shared" si="3"/>
        <v>0</v>
      </c>
      <c r="N10" s="14"/>
      <c r="O10" s="15"/>
      <c r="P10" s="15">
        <f t="shared" si="4"/>
        <v>0</v>
      </c>
      <c r="Q10" s="14"/>
      <c r="R10" s="15"/>
      <c r="S10" s="15">
        <f t="shared" si="5"/>
        <v>0</v>
      </c>
      <c r="T10" s="14"/>
      <c r="U10" s="15"/>
      <c r="V10" s="15">
        <f t="shared" si="6"/>
        <v>0</v>
      </c>
      <c r="W10" s="14"/>
      <c r="X10" s="15"/>
      <c r="Y10" s="15">
        <f t="shared" si="7"/>
        <v>0</v>
      </c>
      <c r="Z10" s="14"/>
      <c r="AA10" s="15"/>
      <c r="AB10" s="15">
        <f t="shared" si="8"/>
        <v>0</v>
      </c>
      <c r="AC10" s="14"/>
      <c r="AD10" s="15"/>
      <c r="AE10" s="15">
        <f t="shared" si="9"/>
        <v>0</v>
      </c>
      <c r="AF10" s="14"/>
      <c r="AG10" s="15"/>
      <c r="AH10" s="15">
        <f t="shared" si="10"/>
        <v>0</v>
      </c>
      <c r="AI10" s="14"/>
      <c r="AJ10" s="15"/>
      <c r="AK10" s="15">
        <f t="shared" si="11"/>
        <v>0</v>
      </c>
      <c r="AL10" s="18"/>
      <c r="AM10" s="16">
        <f t="shared" si="12"/>
        <v>0</v>
      </c>
      <c r="AN10" s="17"/>
      <c r="AO10" s="15">
        <f t="shared" si="13"/>
        <v>0</v>
      </c>
    </row>
    <row r="11" spans="1:41" ht="15.6" thickTop="1" thickBot="1">
      <c r="A11" s="31" t="s">
        <v>36</v>
      </c>
      <c r="B11" s="16"/>
      <c r="C11" s="17"/>
      <c r="D11" s="17">
        <f t="shared" si="0"/>
        <v>0</v>
      </c>
      <c r="E11" s="16"/>
      <c r="F11" s="17"/>
      <c r="G11" s="17">
        <f t="shared" si="1"/>
        <v>0</v>
      </c>
      <c r="H11" s="16"/>
      <c r="I11" s="17"/>
      <c r="J11" s="17">
        <f t="shared" si="2"/>
        <v>0</v>
      </c>
      <c r="K11" s="16"/>
      <c r="L11" s="17"/>
      <c r="M11" s="17">
        <f t="shared" si="3"/>
        <v>0</v>
      </c>
      <c r="N11" s="16"/>
      <c r="O11" s="17"/>
      <c r="P11" s="17">
        <f t="shared" si="4"/>
        <v>0</v>
      </c>
      <c r="Q11" s="16"/>
      <c r="R11" s="17"/>
      <c r="S11" s="17">
        <f t="shared" si="5"/>
        <v>0</v>
      </c>
      <c r="T11" s="16"/>
      <c r="U11" s="17"/>
      <c r="V11" s="17">
        <f t="shared" si="6"/>
        <v>0</v>
      </c>
      <c r="W11" s="16"/>
      <c r="X11" s="17"/>
      <c r="Y11" s="17">
        <f t="shared" si="7"/>
        <v>0</v>
      </c>
      <c r="Z11" s="16"/>
      <c r="AA11" s="17"/>
      <c r="AB11" s="17">
        <f t="shared" si="8"/>
        <v>0</v>
      </c>
      <c r="AC11" s="16"/>
      <c r="AD11" s="17"/>
      <c r="AE11" s="17">
        <f t="shared" si="9"/>
        <v>0</v>
      </c>
      <c r="AF11" s="16"/>
      <c r="AG11" s="17"/>
      <c r="AH11" s="17">
        <f t="shared" si="10"/>
        <v>0</v>
      </c>
      <c r="AI11" s="16"/>
      <c r="AJ11" s="17"/>
      <c r="AK11" s="17">
        <f t="shared" si="11"/>
        <v>0</v>
      </c>
      <c r="AL11" s="18"/>
      <c r="AM11" s="16">
        <f t="shared" si="12"/>
        <v>0</v>
      </c>
      <c r="AN11" s="17"/>
      <c r="AO11" s="17">
        <f t="shared" si="13"/>
        <v>0</v>
      </c>
    </row>
    <row r="12" spans="1:41" ht="15.6" thickTop="1" thickBot="1">
      <c r="A12" s="32" t="s">
        <v>37</v>
      </c>
      <c r="B12" s="14"/>
      <c r="C12" s="15"/>
      <c r="D12" s="15">
        <f t="shared" si="0"/>
        <v>0</v>
      </c>
      <c r="E12" s="14"/>
      <c r="F12" s="15"/>
      <c r="G12" s="15">
        <f t="shared" si="1"/>
        <v>0</v>
      </c>
      <c r="H12" s="14"/>
      <c r="I12" s="15"/>
      <c r="J12" s="15">
        <f t="shared" si="2"/>
        <v>0</v>
      </c>
      <c r="K12" s="14"/>
      <c r="L12" s="15"/>
      <c r="M12" s="15">
        <f t="shared" si="3"/>
        <v>0</v>
      </c>
      <c r="N12" s="14"/>
      <c r="O12" s="15"/>
      <c r="P12" s="15">
        <f t="shared" si="4"/>
        <v>0</v>
      </c>
      <c r="Q12" s="14"/>
      <c r="R12" s="15"/>
      <c r="S12" s="15">
        <f t="shared" si="5"/>
        <v>0</v>
      </c>
      <c r="T12" s="14"/>
      <c r="U12" s="15"/>
      <c r="V12" s="15">
        <f t="shared" si="6"/>
        <v>0</v>
      </c>
      <c r="W12" s="14"/>
      <c r="X12" s="15"/>
      <c r="Y12" s="15">
        <f t="shared" si="7"/>
        <v>0</v>
      </c>
      <c r="Z12" s="14"/>
      <c r="AA12" s="15"/>
      <c r="AB12" s="15">
        <f t="shared" si="8"/>
        <v>0</v>
      </c>
      <c r="AC12" s="14"/>
      <c r="AD12" s="15"/>
      <c r="AE12" s="15">
        <f t="shared" si="9"/>
        <v>0</v>
      </c>
      <c r="AF12" s="14"/>
      <c r="AG12" s="15"/>
      <c r="AH12" s="15">
        <f t="shared" si="10"/>
        <v>0</v>
      </c>
      <c r="AI12" s="14"/>
      <c r="AJ12" s="15"/>
      <c r="AK12" s="15">
        <f t="shared" si="11"/>
        <v>0</v>
      </c>
      <c r="AL12" s="18"/>
      <c r="AM12" s="16">
        <f t="shared" si="12"/>
        <v>0</v>
      </c>
      <c r="AN12" s="17"/>
      <c r="AO12" s="15">
        <f t="shared" si="13"/>
        <v>0</v>
      </c>
    </row>
    <row r="13" spans="1:41" ht="15.6" thickTop="1" thickBot="1">
      <c r="A13" s="31" t="s">
        <v>38</v>
      </c>
      <c r="B13" s="16"/>
      <c r="C13" s="17"/>
      <c r="D13" s="17">
        <f t="shared" si="0"/>
        <v>0</v>
      </c>
      <c r="E13" s="16"/>
      <c r="F13" s="17"/>
      <c r="G13" s="17">
        <f t="shared" si="1"/>
        <v>0</v>
      </c>
      <c r="H13" s="16"/>
      <c r="I13" s="17"/>
      <c r="J13" s="17">
        <f t="shared" si="2"/>
        <v>0</v>
      </c>
      <c r="K13" s="16"/>
      <c r="L13" s="17"/>
      <c r="M13" s="17">
        <f t="shared" si="3"/>
        <v>0</v>
      </c>
      <c r="N13" s="16"/>
      <c r="O13" s="17"/>
      <c r="P13" s="17">
        <f t="shared" si="4"/>
        <v>0</v>
      </c>
      <c r="Q13" s="16"/>
      <c r="R13" s="17"/>
      <c r="S13" s="17">
        <f t="shared" si="5"/>
        <v>0</v>
      </c>
      <c r="T13" s="16"/>
      <c r="U13" s="17"/>
      <c r="V13" s="17">
        <f t="shared" si="6"/>
        <v>0</v>
      </c>
      <c r="W13" s="16"/>
      <c r="X13" s="17"/>
      <c r="Y13" s="17">
        <f t="shared" si="7"/>
        <v>0</v>
      </c>
      <c r="Z13" s="16"/>
      <c r="AA13" s="17"/>
      <c r="AB13" s="17">
        <f t="shared" si="8"/>
        <v>0</v>
      </c>
      <c r="AC13" s="16"/>
      <c r="AD13" s="17"/>
      <c r="AE13" s="17">
        <f t="shared" si="9"/>
        <v>0</v>
      </c>
      <c r="AF13" s="16"/>
      <c r="AG13" s="17"/>
      <c r="AH13" s="17">
        <f t="shared" si="10"/>
        <v>0</v>
      </c>
      <c r="AI13" s="16"/>
      <c r="AJ13" s="17"/>
      <c r="AK13" s="17">
        <f t="shared" si="11"/>
        <v>0</v>
      </c>
      <c r="AL13" s="18"/>
      <c r="AM13" s="16">
        <f t="shared" si="12"/>
        <v>0</v>
      </c>
      <c r="AN13" s="17"/>
      <c r="AO13" s="17">
        <f t="shared" si="13"/>
        <v>0</v>
      </c>
    </row>
    <row r="14" spans="1:41" ht="15.6" thickTop="1" thickBot="1">
      <c r="A14" s="32"/>
      <c r="B14" s="38"/>
      <c r="C14" s="38"/>
      <c r="D14" s="15">
        <f>SUM(D5:D13)</f>
        <v>0</v>
      </c>
      <c r="E14" s="33"/>
      <c r="F14" s="23"/>
      <c r="G14" s="15">
        <f>SUM(G5:G13)</f>
        <v>0</v>
      </c>
      <c r="H14" s="33"/>
      <c r="I14" s="23"/>
      <c r="J14" s="15">
        <f>SUM(J5:J13)</f>
        <v>0</v>
      </c>
      <c r="K14" s="33"/>
      <c r="L14" s="23"/>
      <c r="M14" s="15">
        <f>SUM(M5:M13)</f>
        <v>0</v>
      </c>
      <c r="N14" s="33"/>
      <c r="O14" s="23"/>
      <c r="P14" s="15">
        <f>SUM(P5:P13)</f>
        <v>0</v>
      </c>
      <c r="Q14" s="33"/>
      <c r="R14" s="23"/>
      <c r="S14" s="15">
        <f>SUM(S5:S13)</f>
        <v>0</v>
      </c>
      <c r="T14" s="33"/>
      <c r="U14" s="23"/>
      <c r="V14" s="15">
        <f>SUM(V5:V13)</f>
        <v>0</v>
      </c>
      <c r="W14" s="33"/>
      <c r="X14" s="23"/>
      <c r="Y14" s="15">
        <f>SUM(Y5:Y13)</f>
        <v>0</v>
      </c>
      <c r="Z14" s="33"/>
      <c r="AA14" s="23"/>
      <c r="AB14" s="15">
        <f>SUM(AB5:AB13)</f>
        <v>0</v>
      </c>
      <c r="AC14" s="33"/>
      <c r="AD14" s="23"/>
      <c r="AE14" s="15">
        <f>SUM(AE5:AE13)</f>
        <v>0</v>
      </c>
      <c r="AF14" s="33"/>
      <c r="AG14" s="23"/>
      <c r="AH14" s="15">
        <f>SUM(AH5:AH13)</f>
        <v>0</v>
      </c>
      <c r="AI14" s="33"/>
      <c r="AJ14" s="23"/>
      <c r="AK14" s="15">
        <f>SUM(AK5:AK13)</f>
        <v>0</v>
      </c>
      <c r="AL14" s="23"/>
      <c r="AM14" s="33"/>
      <c r="AN14" s="23"/>
      <c r="AO14" s="15">
        <f>SUM(AO5:AO13)</f>
        <v>0</v>
      </c>
    </row>
    <row r="15" spans="1:41" ht="15.6" thickTop="1" thickBot="1">
      <c r="A15" s="10"/>
      <c r="B15" s="1"/>
      <c r="C15" s="1"/>
      <c r="D15" s="1"/>
      <c r="E15" s="1"/>
      <c r="F15" s="1"/>
      <c r="G15" s="1"/>
      <c r="H15" s="1"/>
      <c r="I15" s="1"/>
      <c r="J15" s="1"/>
      <c r="K15" s="1"/>
      <c r="L15" s="1"/>
      <c r="M15" s="1"/>
      <c r="N15" s="1"/>
      <c r="O15" s="1"/>
      <c r="P15" s="1"/>
    </row>
    <row r="16" spans="1:41" ht="31.8" thickTop="1" thickBot="1">
      <c r="A16" s="34" t="s">
        <v>39</v>
      </c>
      <c r="B16" s="7" t="s">
        <v>5</v>
      </c>
      <c r="C16" s="7" t="s">
        <v>6</v>
      </c>
      <c r="D16" s="7" t="s">
        <v>7</v>
      </c>
      <c r="E16" s="7" t="s">
        <v>8</v>
      </c>
      <c r="F16" s="7" t="s">
        <v>9</v>
      </c>
      <c r="G16" s="7" t="s">
        <v>10</v>
      </c>
      <c r="H16" s="7" t="s">
        <v>11</v>
      </c>
      <c r="I16" s="7" t="s">
        <v>12</v>
      </c>
      <c r="J16" s="7" t="s">
        <v>13</v>
      </c>
      <c r="K16" s="7" t="s">
        <v>14</v>
      </c>
      <c r="L16" s="7" t="s">
        <v>15</v>
      </c>
      <c r="M16" s="7" t="s">
        <v>16</v>
      </c>
      <c r="N16" s="35" t="s">
        <v>17</v>
      </c>
      <c r="O16" s="36"/>
      <c r="P16" s="37"/>
    </row>
    <row r="17" spans="1:41" ht="15.6" thickTop="1" thickBot="1">
      <c r="A17" s="31" t="s">
        <v>40</v>
      </c>
      <c r="B17" s="39"/>
      <c r="C17" s="39"/>
      <c r="D17" s="39"/>
      <c r="E17" s="39"/>
      <c r="F17" s="39"/>
      <c r="G17" s="39"/>
      <c r="H17" s="39"/>
      <c r="I17" s="39"/>
      <c r="J17" s="39"/>
      <c r="K17" s="39"/>
      <c r="L17" s="39"/>
      <c r="M17" s="39"/>
      <c r="N17" s="39">
        <f>SUM(B17:M17)</f>
        <v>0</v>
      </c>
    </row>
    <row r="18" spans="1:41" ht="15.6" thickTop="1" thickBot="1">
      <c r="A18" s="32" t="s">
        <v>41</v>
      </c>
      <c r="B18" s="40"/>
      <c r="C18" s="40"/>
      <c r="D18" s="40"/>
      <c r="E18" s="40"/>
      <c r="F18" s="40"/>
      <c r="G18" s="40"/>
      <c r="H18" s="40"/>
      <c r="I18" s="40"/>
      <c r="J18" s="40"/>
      <c r="K18" s="40"/>
      <c r="L18" s="40"/>
      <c r="M18" s="40"/>
      <c r="N18" s="39">
        <f t="shared" ref="N18:N24" si="14">SUM(B18:M18)</f>
        <v>0</v>
      </c>
    </row>
    <row r="19" spans="1:41" ht="15.6" thickTop="1" thickBot="1">
      <c r="A19" s="31" t="s">
        <v>42</v>
      </c>
      <c r="B19" s="39"/>
      <c r="C19" s="39"/>
      <c r="D19" s="39"/>
      <c r="E19" s="39"/>
      <c r="F19" s="39"/>
      <c r="G19" s="39"/>
      <c r="H19" s="39"/>
      <c r="I19" s="39"/>
      <c r="J19" s="39"/>
      <c r="K19" s="39"/>
      <c r="L19" s="39"/>
      <c r="M19" s="39"/>
      <c r="N19" s="39">
        <f t="shared" si="14"/>
        <v>0</v>
      </c>
    </row>
    <row r="20" spans="1:41" ht="15.6" thickTop="1" thickBot="1">
      <c r="A20" s="32" t="s">
        <v>43</v>
      </c>
      <c r="B20" s="40"/>
      <c r="C20" s="40"/>
      <c r="D20" s="40"/>
      <c r="E20" s="40"/>
      <c r="F20" s="40"/>
      <c r="G20" s="40"/>
      <c r="H20" s="40"/>
      <c r="I20" s="40"/>
      <c r="J20" s="40"/>
      <c r="K20" s="40"/>
      <c r="L20" s="40"/>
      <c r="M20" s="40"/>
      <c r="N20" s="39">
        <f t="shared" si="14"/>
        <v>0</v>
      </c>
    </row>
    <row r="21" spans="1:41" ht="15.6" thickTop="1" thickBot="1">
      <c r="A21" s="31" t="s">
        <v>44</v>
      </c>
      <c r="B21" s="39"/>
      <c r="C21" s="39"/>
      <c r="D21" s="39"/>
      <c r="E21" s="39"/>
      <c r="F21" s="39"/>
      <c r="G21" s="39"/>
      <c r="H21" s="39"/>
      <c r="I21" s="39"/>
      <c r="J21" s="39"/>
      <c r="K21" s="39"/>
      <c r="L21" s="39"/>
      <c r="M21" s="39"/>
      <c r="N21" s="39">
        <f t="shared" si="14"/>
        <v>0</v>
      </c>
    </row>
    <row r="22" spans="1:41" ht="15.6" thickTop="1" thickBot="1">
      <c r="A22" s="32" t="s">
        <v>45</v>
      </c>
      <c r="B22" s="40"/>
      <c r="C22" s="40"/>
      <c r="D22" s="40"/>
      <c r="E22" s="40"/>
      <c r="F22" s="40"/>
      <c r="G22" s="40"/>
      <c r="H22" s="40"/>
      <c r="I22" s="40"/>
      <c r="J22" s="40"/>
      <c r="K22" s="40"/>
      <c r="L22" s="40"/>
      <c r="M22" s="40"/>
      <c r="N22" s="39">
        <f t="shared" si="14"/>
        <v>0</v>
      </c>
    </row>
    <row r="23" spans="1:41" ht="15.6" thickTop="1" thickBot="1">
      <c r="A23" s="31" t="s">
        <v>46</v>
      </c>
      <c r="B23" s="39"/>
      <c r="C23" s="39"/>
      <c r="D23" s="39"/>
      <c r="E23" s="39"/>
      <c r="F23" s="39"/>
      <c r="G23" s="39"/>
      <c r="H23" s="39"/>
      <c r="I23" s="39"/>
      <c r="J23" s="39"/>
      <c r="K23" s="39"/>
      <c r="L23" s="39"/>
      <c r="M23" s="39"/>
      <c r="N23" s="39">
        <f t="shared" si="14"/>
        <v>0</v>
      </c>
    </row>
    <row r="24" spans="1:41" ht="15.6" thickTop="1" thickBot="1">
      <c r="A24" s="32" t="s">
        <v>47</v>
      </c>
      <c r="B24" s="40"/>
      <c r="C24" s="40"/>
      <c r="D24" s="40"/>
      <c r="E24" s="40"/>
      <c r="F24" s="40"/>
      <c r="G24" s="40"/>
      <c r="H24" s="40"/>
      <c r="I24" s="40"/>
      <c r="J24" s="40"/>
      <c r="K24" s="40"/>
      <c r="L24" s="40"/>
      <c r="M24" s="40"/>
      <c r="N24" s="39">
        <f t="shared" si="14"/>
        <v>0</v>
      </c>
    </row>
    <row r="25" spans="1:41" ht="15.6" thickTop="1" thickBot="1">
      <c r="A25" s="31" t="s">
        <v>1</v>
      </c>
      <c r="B25" s="39">
        <f>SUM(B17:B24)</f>
        <v>0</v>
      </c>
      <c r="C25" s="39">
        <f t="shared" ref="C25:M25" si="15">SUM(C17:C24)</f>
        <v>0</v>
      </c>
      <c r="D25" s="39">
        <f t="shared" si="15"/>
        <v>0</v>
      </c>
      <c r="E25" s="39">
        <f t="shared" si="15"/>
        <v>0</v>
      </c>
      <c r="F25" s="39">
        <f t="shared" si="15"/>
        <v>0</v>
      </c>
      <c r="G25" s="39">
        <f t="shared" si="15"/>
        <v>0</v>
      </c>
      <c r="H25" s="39">
        <f t="shared" si="15"/>
        <v>0</v>
      </c>
      <c r="I25" s="39">
        <f t="shared" si="15"/>
        <v>0</v>
      </c>
      <c r="J25" s="39">
        <f t="shared" si="15"/>
        <v>0</v>
      </c>
      <c r="K25" s="39">
        <f t="shared" si="15"/>
        <v>0</v>
      </c>
      <c r="L25" s="39">
        <f t="shared" si="15"/>
        <v>0</v>
      </c>
      <c r="M25" s="39">
        <f t="shared" si="15"/>
        <v>0</v>
      </c>
      <c r="N25" s="39">
        <f>SUM(N17:N24)</f>
        <v>0</v>
      </c>
    </row>
    <row r="26" spans="1:41" ht="15.6" thickTop="1" thickBot="1">
      <c r="A26" s="24"/>
      <c r="B26" s="25"/>
    </row>
    <row r="27" spans="1:41" ht="31.8" thickTop="1" thickBot="1">
      <c r="A27" s="34" t="s">
        <v>2</v>
      </c>
      <c r="B27" s="7" t="s">
        <v>5</v>
      </c>
      <c r="C27" s="7" t="s">
        <v>6</v>
      </c>
      <c r="D27" s="7" t="s">
        <v>7</v>
      </c>
      <c r="E27" s="7" t="s">
        <v>8</v>
      </c>
      <c r="F27" s="7" t="s">
        <v>9</v>
      </c>
      <c r="G27" s="7" t="s">
        <v>10</v>
      </c>
      <c r="H27" s="7" t="s">
        <v>11</v>
      </c>
      <c r="I27" s="7" t="s">
        <v>12</v>
      </c>
      <c r="J27" s="7" t="s">
        <v>13</v>
      </c>
      <c r="K27" s="7" t="s">
        <v>14</v>
      </c>
      <c r="L27" s="7" t="s">
        <v>15</v>
      </c>
      <c r="M27" s="7" t="s">
        <v>16</v>
      </c>
      <c r="N27" s="35" t="s">
        <v>17</v>
      </c>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row>
    <row r="28" spans="1:41" ht="15.6" thickTop="1" thickBot="1">
      <c r="A28" s="31" t="s">
        <v>40</v>
      </c>
      <c r="B28" s="39"/>
      <c r="C28" s="39"/>
      <c r="D28" s="39"/>
      <c r="E28" s="39"/>
      <c r="F28" s="39"/>
      <c r="G28" s="39"/>
      <c r="H28" s="39"/>
      <c r="I28" s="39"/>
      <c r="J28" s="39"/>
      <c r="K28" s="39"/>
      <c r="L28" s="39"/>
      <c r="M28" s="39"/>
      <c r="N28" s="39">
        <f>SUM(B28:M28)</f>
        <v>0</v>
      </c>
    </row>
    <row r="29" spans="1:41" ht="15.6" thickTop="1" thickBot="1">
      <c r="A29" s="32" t="s">
        <v>41</v>
      </c>
      <c r="B29" s="40"/>
      <c r="C29" s="40"/>
      <c r="D29" s="40"/>
      <c r="E29" s="40"/>
      <c r="F29" s="40"/>
      <c r="G29" s="40"/>
      <c r="H29" s="40"/>
      <c r="I29" s="40"/>
      <c r="J29" s="40"/>
      <c r="K29" s="40"/>
      <c r="L29" s="40"/>
      <c r="M29" s="40"/>
      <c r="N29" s="39">
        <f t="shared" ref="N29:N35" si="16">SUM(B29:M29)</f>
        <v>0</v>
      </c>
    </row>
    <row r="30" spans="1:41" ht="15.6" thickTop="1" thickBot="1">
      <c r="A30" s="31" t="s">
        <v>42</v>
      </c>
      <c r="B30" s="39"/>
      <c r="C30" s="39"/>
      <c r="D30" s="39"/>
      <c r="E30" s="39"/>
      <c r="F30" s="39"/>
      <c r="G30" s="39"/>
      <c r="H30" s="39"/>
      <c r="I30" s="39"/>
      <c r="J30" s="39"/>
      <c r="K30" s="39"/>
      <c r="L30" s="39"/>
      <c r="M30" s="39"/>
      <c r="N30" s="39">
        <f t="shared" si="16"/>
        <v>0</v>
      </c>
    </row>
    <row r="31" spans="1:41" ht="15.6" thickTop="1" thickBot="1">
      <c r="A31" s="32" t="s">
        <v>43</v>
      </c>
      <c r="B31" s="40"/>
      <c r="C31" s="40"/>
      <c r="D31" s="40"/>
      <c r="E31" s="40"/>
      <c r="F31" s="40"/>
      <c r="G31" s="40"/>
      <c r="H31" s="40"/>
      <c r="I31" s="40"/>
      <c r="J31" s="40"/>
      <c r="K31" s="40"/>
      <c r="L31" s="40"/>
      <c r="M31" s="40"/>
      <c r="N31" s="39">
        <f t="shared" si="16"/>
        <v>0</v>
      </c>
    </row>
    <row r="32" spans="1:41" ht="15.6" thickTop="1" thickBot="1">
      <c r="A32" s="31" t="s">
        <v>44</v>
      </c>
      <c r="B32" s="39"/>
      <c r="C32" s="39"/>
      <c r="D32" s="39"/>
      <c r="E32" s="39"/>
      <c r="F32" s="39"/>
      <c r="G32" s="39"/>
      <c r="H32" s="39"/>
      <c r="I32" s="39"/>
      <c r="J32" s="39"/>
      <c r="K32" s="39"/>
      <c r="L32" s="39"/>
      <c r="M32" s="39"/>
      <c r="N32" s="39">
        <f t="shared" si="16"/>
        <v>0</v>
      </c>
    </row>
    <row r="33" spans="1:14" ht="15.6" thickTop="1" thickBot="1">
      <c r="A33" s="32" t="s">
        <v>45</v>
      </c>
      <c r="B33" s="40"/>
      <c r="C33" s="40"/>
      <c r="D33" s="40"/>
      <c r="E33" s="40"/>
      <c r="F33" s="40"/>
      <c r="G33" s="40"/>
      <c r="H33" s="40"/>
      <c r="I33" s="40"/>
      <c r="J33" s="40"/>
      <c r="K33" s="40"/>
      <c r="L33" s="40"/>
      <c r="M33" s="40"/>
      <c r="N33" s="39">
        <f t="shared" si="16"/>
        <v>0</v>
      </c>
    </row>
    <row r="34" spans="1:14" ht="15.6" thickTop="1" thickBot="1">
      <c r="A34" s="31" t="s">
        <v>46</v>
      </c>
      <c r="B34" s="39"/>
      <c r="C34" s="39"/>
      <c r="D34" s="39"/>
      <c r="E34" s="39"/>
      <c r="F34" s="39"/>
      <c r="G34" s="39"/>
      <c r="H34" s="39"/>
      <c r="I34" s="39"/>
      <c r="J34" s="39"/>
      <c r="K34" s="39"/>
      <c r="L34" s="39"/>
      <c r="M34" s="39"/>
      <c r="N34" s="39">
        <f t="shared" si="16"/>
        <v>0</v>
      </c>
    </row>
    <row r="35" spans="1:14" ht="15.6" thickTop="1" thickBot="1">
      <c r="A35" s="32" t="s">
        <v>47</v>
      </c>
      <c r="B35" s="40"/>
      <c r="C35" s="40"/>
      <c r="D35" s="40"/>
      <c r="E35" s="40"/>
      <c r="F35" s="40"/>
      <c r="G35" s="40"/>
      <c r="H35" s="40"/>
      <c r="I35" s="40"/>
      <c r="J35" s="40"/>
      <c r="K35" s="40"/>
      <c r="L35" s="40"/>
      <c r="M35" s="40"/>
      <c r="N35" s="39">
        <f t="shared" si="16"/>
        <v>0</v>
      </c>
    </row>
    <row r="36" spans="1:14" ht="15.6" thickTop="1" thickBot="1">
      <c r="A36" s="31" t="s">
        <v>1</v>
      </c>
      <c r="B36" s="39">
        <f>SUM(B28:B35)</f>
        <v>0</v>
      </c>
      <c r="C36" s="39">
        <f t="shared" ref="C36:M36" si="17">SUM(C28:C35)</f>
        <v>0</v>
      </c>
      <c r="D36" s="39">
        <f t="shared" si="17"/>
        <v>0</v>
      </c>
      <c r="E36" s="39">
        <f t="shared" si="17"/>
        <v>0</v>
      </c>
      <c r="F36" s="39">
        <f t="shared" si="17"/>
        <v>0</v>
      </c>
      <c r="G36" s="39">
        <f t="shared" si="17"/>
        <v>0</v>
      </c>
      <c r="H36" s="39">
        <f t="shared" si="17"/>
        <v>0</v>
      </c>
      <c r="I36" s="39">
        <f t="shared" si="17"/>
        <v>0</v>
      </c>
      <c r="J36" s="39">
        <f t="shared" si="17"/>
        <v>0</v>
      </c>
      <c r="K36" s="39">
        <f t="shared" si="17"/>
        <v>0</v>
      </c>
      <c r="L36" s="39">
        <f t="shared" si="17"/>
        <v>0</v>
      </c>
      <c r="M36" s="39">
        <f t="shared" si="17"/>
        <v>0</v>
      </c>
      <c r="N36" s="39">
        <f>SUM(N28:N35)</f>
        <v>0</v>
      </c>
    </row>
    <row r="37" spans="1:14" ht="15.6" thickTop="1" thickBot="1"/>
    <row r="38" spans="1:14" ht="31.8" thickTop="1" thickBot="1">
      <c r="A38" s="34" t="s">
        <v>3</v>
      </c>
      <c r="B38" s="7" t="s">
        <v>5</v>
      </c>
      <c r="C38" s="7" t="s">
        <v>6</v>
      </c>
      <c r="D38" s="7" t="s">
        <v>7</v>
      </c>
      <c r="E38" s="7" t="s">
        <v>8</v>
      </c>
      <c r="F38" s="7" t="s">
        <v>9</v>
      </c>
      <c r="G38" s="7" t="s">
        <v>10</v>
      </c>
      <c r="H38" s="7" t="s">
        <v>11</v>
      </c>
      <c r="I38" s="7" t="s">
        <v>12</v>
      </c>
      <c r="J38" s="7" t="s">
        <v>13</v>
      </c>
      <c r="K38" s="7" t="s">
        <v>14</v>
      </c>
      <c r="L38" s="7" t="s">
        <v>15</v>
      </c>
      <c r="M38" s="7" t="s">
        <v>16</v>
      </c>
      <c r="N38" s="35" t="s">
        <v>17</v>
      </c>
    </row>
    <row r="39" spans="1:14" ht="15.6" thickTop="1" thickBot="1">
      <c r="A39" s="31" t="s">
        <v>40</v>
      </c>
      <c r="B39" s="39"/>
      <c r="C39" s="39"/>
      <c r="D39" s="39"/>
      <c r="E39" s="39"/>
      <c r="F39" s="39"/>
      <c r="G39" s="39"/>
      <c r="H39" s="39"/>
      <c r="I39" s="39"/>
      <c r="J39" s="39"/>
      <c r="K39" s="39"/>
      <c r="L39" s="39"/>
      <c r="M39" s="39"/>
      <c r="N39" s="39">
        <f>SUM(B39:M39)</f>
        <v>0</v>
      </c>
    </row>
    <row r="40" spans="1:14" ht="15.6" thickTop="1" thickBot="1">
      <c r="A40" s="32" t="s">
        <v>41</v>
      </c>
      <c r="B40" s="40"/>
      <c r="C40" s="40"/>
      <c r="D40" s="40"/>
      <c r="E40" s="40"/>
      <c r="F40" s="40"/>
      <c r="G40" s="40"/>
      <c r="H40" s="40"/>
      <c r="I40" s="40"/>
      <c r="J40" s="40"/>
      <c r="K40" s="40"/>
      <c r="L40" s="40"/>
      <c r="M40" s="40"/>
      <c r="N40" s="39">
        <f t="shared" ref="N40:N46" si="18">SUM(B40:M40)</f>
        <v>0</v>
      </c>
    </row>
    <row r="41" spans="1:14" ht="15.6" thickTop="1" thickBot="1">
      <c r="A41" s="31" t="s">
        <v>42</v>
      </c>
      <c r="B41" s="39"/>
      <c r="C41" s="39"/>
      <c r="D41" s="39"/>
      <c r="E41" s="39"/>
      <c r="F41" s="39"/>
      <c r="G41" s="39"/>
      <c r="H41" s="39"/>
      <c r="I41" s="39"/>
      <c r="J41" s="39"/>
      <c r="K41" s="39"/>
      <c r="L41" s="39"/>
      <c r="M41" s="39"/>
      <c r="N41" s="39">
        <f t="shared" si="18"/>
        <v>0</v>
      </c>
    </row>
    <row r="42" spans="1:14" ht="15.6" thickTop="1" thickBot="1">
      <c r="A42" s="32" t="s">
        <v>43</v>
      </c>
      <c r="B42" s="40"/>
      <c r="C42" s="40"/>
      <c r="D42" s="40"/>
      <c r="E42" s="40"/>
      <c r="F42" s="40"/>
      <c r="G42" s="40"/>
      <c r="H42" s="40"/>
      <c r="I42" s="40"/>
      <c r="J42" s="40"/>
      <c r="K42" s="40"/>
      <c r="L42" s="40"/>
      <c r="M42" s="40"/>
      <c r="N42" s="39">
        <f t="shared" si="18"/>
        <v>0</v>
      </c>
    </row>
    <row r="43" spans="1:14" ht="15.6" thickTop="1" thickBot="1">
      <c r="A43" s="31" t="s">
        <v>44</v>
      </c>
      <c r="B43" s="39"/>
      <c r="C43" s="39"/>
      <c r="D43" s="39"/>
      <c r="E43" s="39"/>
      <c r="F43" s="39"/>
      <c r="G43" s="39"/>
      <c r="H43" s="39"/>
      <c r="I43" s="39"/>
      <c r="J43" s="39"/>
      <c r="K43" s="39"/>
      <c r="L43" s="39"/>
      <c r="M43" s="39"/>
      <c r="N43" s="39">
        <f t="shared" si="18"/>
        <v>0</v>
      </c>
    </row>
    <row r="44" spans="1:14" ht="15.6" thickTop="1" thickBot="1">
      <c r="A44" s="32" t="s">
        <v>45</v>
      </c>
      <c r="B44" s="40"/>
      <c r="C44" s="40"/>
      <c r="D44" s="40"/>
      <c r="E44" s="40"/>
      <c r="F44" s="40"/>
      <c r="G44" s="40"/>
      <c r="H44" s="40"/>
      <c r="I44" s="40"/>
      <c r="J44" s="40"/>
      <c r="K44" s="40"/>
      <c r="L44" s="40"/>
      <c r="M44" s="40"/>
      <c r="N44" s="39">
        <f t="shared" si="18"/>
        <v>0</v>
      </c>
    </row>
    <row r="45" spans="1:14" ht="15.6" thickTop="1" thickBot="1">
      <c r="A45" s="31" t="s">
        <v>46</v>
      </c>
      <c r="B45" s="39"/>
      <c r="C45" s="39"/>
      <c r="D45" s="39"/>
      <c r="E45" s="39"/>
      <c r="F45" s="39"/>
      <c r="G45" s="39"/>
      <c r="H45" s="39"/>
      <c r="I45" s="39"/>
      <c r="J45" s="39"/>
      <c r="K45" s="39"/>
      <c r="L45" s="39"/>
      <c r="M45" s="39"/>
      <c r="N45" s="39">
        <f t="shared" si="18"/>
        <v>0</v>
      </c>
    </row>
    <row r="46" spans="1:14" ht="15.6" thickTop="1" thickBot="1">
      <c r="A46" s="32" t="s">
        <v>47</v>
      </c>
      <c r="B46" s="40"/>
      <c r="C46" s="40"/>
      <c r="D46" s="40"/>
      <c r="E46" s="40"/>
      <c r="F46" s="40"/>
      <c r="G46" s="40"/>
      <c r="H46" s="40"/>
      <c r="I46" s="40"/>
      <c r="J46" s="40"/>
      <c r="K46" s="40"/>
      <c r="L46" s="40"/>
      <c r="M46" s="40"/>
      <c r="N46" s="39">
        <f t="shared" si="18"/>
        <v>0</v>
      </c>
    </row>
    <row r="47" spans="1:14" ht="15.6" thickTop="1" thickBot="1">
      <c r="A47" s="31" t="s">
        <v>1</v>
      </c>
      <c r="B47" s="39">
        <f>SUM(B39:B46)</f>
        <v>0</v>
      </c>
      <c r="C47" s="39">
        <f t="shared" ref="C47:M47" si="19">SUM(C39:C46)</f>
        <v>0</v>
      </c>
      <c r="D47" s="39">
        <f t="shared" si="19"/>
        <v>0</v>
      </c>
      <c r="E47" s="39">
        <f t="shared" si="19"/>
        <v>0</v>
      </c>
      <c r="F47" s="39">
        <f t="shared" si="19"/>
        <v>0</v>
      </c>
      <c r="G47" s="39">
        <f t="shared" si="19"/>
        <v>0</v>
      </c>
      <c r="H47" s="39">
        <f t="shared" si="19"/>
        <v>0</v>
      </c>
      <c r="I47" s="39">
        <f t="shared" si="19"/>
        <v>0</v>
      </c>
      <c r="J47" s="39">
        <f t="shared" si="19"/>
        <v>0</v>
      </c>
      <c r="K47" s="39">
        <f t="shared" si="19"/>
        <v>0</v>
      </c>
      <c r="L47" s="39">
        <f t="shared" si="19"/>
        <v>0</v>
      </c>
      <c r="M47" s="39">
        <f t="shared" si="19"/>
        <v>0</v>
      </c>
      <c r="N47" s="39">
        <f>SUM(N39:N46)</f>
        <v>0</v>
      </c>
    </row>
    <row r="48" spans="1:14" ht="15.6" thickTop="1" thickBot="1"/>
    <row r="49" spans="1:2" ht="18.600000000000001" thickTop="1" thickBot="1">
      <c r="A49" s="34" t="s">
        <v>48</v>
      </c>
      <c r="B49" s="7" t="s">
        <v>49</v>
      </c>
    </row>
    <row r="50" spans="1:2" ht="15.6" thickTop="1" thickBot="1">
      <c r="A50" s="31" t="s">
        <v>23</v>
      </c>
      <c r="B50" s="39">
        <f>AO14</f>
        <v>0</v>
      </c>
    </row>
    <row r="51" spans="1:2" ht="15.6" thickTop="1" thickBot="1">
      <c r="A51" s="32" t="s">
        <v>39</v>
      </c>
      <c r="B51" s="40">
        <f>N25</f>
        <v>0</v>
      </c>
    </row>
    <row r="52" spans="1:2" ht="15.6" thickTop="1" thickBot="1">
      <c r="A52" s="31" t="s">
        <v>2</v>
      </c>
      <c r="B52" s="39">
        <f>N36</f>
        <v>0</v>
      </c>
    </row>
    <row r="53" spans="1:2" ht="15.6" thickTop="1" thickBot="1">
      <c r="A53" s="32" t="s">
        <v>3</v>
      </c>
      <c r="B53" s="40">
        <f>N47</f>
        <v>0</v>
      </c>
    </row>
    <row r="54" spans="1:2" ht="15.6" thickTop="1" thickBot="1">
      <c r="A54" s="31" t="s">
        <v>50</v>
      </c>
      <c r="B54" s="39">
        <f>B50-(B51+B52+B53)</f>
        <v>0</v>
      </c>
    </row>
    <row r="55" spans="1:2" ht="15.6" thickTop="1" thickBot="1">
      <c r="A55" s="32" t="s">
        <v>51</v>
      </c>
      <c r="B55" s="41" t="e">
        <f>(B54/B50)</f>
        <v>#DIV/0!</v>
      </c>
    </row>
    <row r="56" spans="1:2" ht="15" thickTop="1"/>
  </sheetData>
  <mergeCells count="13">
    <mergeCell ref="Q3:S3"/>
    <mergeCell ref="B3:D3"/>
    <mergeCell ref="E3:G3"/>
    <mergeCell ref="H3:J3"/>
    <mergeCell ref="K3:M3"/>
    <mergeCell ref="N3:P3"/>
    <mergeCell ref="AM3:AO3"/>
    <mergeCell ref="T3:V3"/>
    <mergeCell ref="W3:Y3"/>
    <mergeCell ref="Z3:AB3"/>
    <mergeCell ref="AC3:AE3"/>
    <mergeCell ref="AF3:AH3"/>
    <mergeCell ref="AI3:AK3"/>
  </mergeCells>
  <pageMargins left="0.7" right="0.7" top="0.75" bottom="0.75" header="0.3" footer="0.3"/>
  <pageSetup orientation="portrait" horizontalDpi="4294967293"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 </vt:lpstr>
      <vt:lpstr>Proyecciones 2019 EJEMPLO</vt:lpstr>
      <vt:lpstr>Proyecciones 2019</vt:lpstr>
      <vt:lpstr>Real 2019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Sophia Rodríguez</dc:creator>
  <cp:lastModifiedBy>Sophia Rodriguez</cp:lastModifiedBy>
  <cp:lastPrinted>2017-10-05T17:17:45Z</cp:lastPrinted>
  <dcterms:created xsi:type="dcterms:W3CDTF">2017-10-05T15:06:32Z</dcterms:created>
  <dcterms:modified xsi:type="dcterms:W3CDTF">2018-12-10T07:03:10Z</dcterms:modified>
</cp:coreProperties>
</file>